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UAFS06\Home$\y\yvonne.granroth\Skrivbord\"/>
    </mc:Choice>
  </mc:AlternateContent>
  <xr:revisionPtr revIDLastSave="0" documentId="8_{3ECD413F-6341-4B3D-8C5C-697A98989641}" xr6:coauthVersionLast="47" xr6:coauthVersionMax="47" xr10:uidLastSave="{00000000-0000-0000-0000-000000000000}"/>
  <bookViews>
    <workbookView xWindow="-108" yWindow="-108" windowWidth="30936" windowHeight="16896" activeTab="5" xr2:uid="{1E6591D1-E29D-497F-AC2B-8D067530B0AD}"/>
  </bookViews>
  <sheets>
    <sheet name="HT 2021" sheetId="17" r:id="rId1"/>
    <sheet name="VT 2022" sheetId="16" r:id="rId2"/>
    <sheet name="HT 2022" sheetId="14" r:id="rId3"/>
    <sheet name="VT 2023" sheetId="15" r:id="rId4"/>
    <sheet name="HT 2023" sheetId="20" r:id="rId5"/>
    <sheet name="VT 2024" sheetId="21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4" i="20" l="1"/>
  <c r="BA44" i="21"/>
  <c r="AX44" i="21"/>
  <c r="AY44" i="21"/>
  <c r="AZ44" i="21"/>
  <c r="BB44" i="21"/>
  <c r="AW44" i="21"/>
  <c r="AR44" i="21"/>
  <c r="AQ44" i="21"/>
  <c r="AP44" i="21"/>
  <c r="AO44" i="21"/>
  <c r="AN44" i="21"/>
  <c r="AI44" i="21"/>
  <c r="AH44" i="21"/>
  <c r="AG44" i="21"/>
  <c r="AF44" i="21"/>
  <c r="AE44" i="21"/>
  <c r="W44" i="21" l="1"/>
  <c r="X44" i="21"/>
  <c r="Y44" i="21"/>
  <c r="Z44" i="21"/>
  <c r="V44" i="21"/>
  <c r="AW46" i="21" s="1"/>
  <c r="AM7" i="21" s="1"/>
  <c r="N44" i="21"/>
  <c r="O44" i="21"/>
  <c r="P44" i="21"/>
  <c r="Q44" i="21"/>
  <c r="M44" i="21"/>
  <c r="H44" i="21"/>
  <c r="D44" i="21"/>
  <c r="AX44" i="20"/>
  <c r="AY44" i="20"/>
  <c r="AZ44" i="20"/>
  <c r="BA44" i="20"/>
  <c r="AW44" i="20"/>
  <c r="AO44" i="20"/>
  <c r="AP44" i="20"/>
  <c r="AQ44" i="20"/>
  <c r="AR44" i="20"/>
  <c r="AN44" i="20"/>
  <c r="AI44" i="20"/>
  <c r="AF44" i="20"/>
  <c r="AG44" i="20"/>
  <c r="AH44" i="20"/>
  <c r="AE44" i="20"/>
  <c r="Z44" i="20"/>
  <c r="W44" i="20"/>
  <c r="X44" i="20"/>
  <c r="Y44" i="20"/>
  <c r="V44" i="20"/>
  <c r="Q44" i="20"/>
  <c r="H44" i="20"/>
  <c r="N44" i="20"/>
  <c r="O44" i="20"/>
  <c r="P44" i="20"/>
  <c r="E44" i="20"/>
  <c r="F44" i="20"/>
  <c r="G44" i="20"/>
  <c r="D44" i="20"/>
  <c r="G44" i="21"/>
  <c r="F44" i="21"/>
  <c r="E44" i="21"/>
  <c r="AX46" i="21" l="1"/>
  <c r="AM8" i="21" s="1"/>
  <c r="AW46" i="20"/>
  <c r="AD7" i="21" s="1"/>
  <c r="AV7" i="21" s="1"/>
  <c r="AX46" i="20"/>
  <c r="AD8" i="21" s="1"/>
  <c r="AZ46" i="20"/>
  <c r="AY46" i="20"/>
  <c r="BA46" i="20"/>
  <c r="AY46" i="21"/>
  <c r="AZ46" i="21"/>
  <c r="BA46" i="21"/>
  <c r="AV8" i="21" l="1"/>
  <c r="L42" i="17"/>
  <c r="M42" i="17"/>
  <c r="AS42" i="17"/>
  <c r="AV42" i="17" l="1"/>
  <c r="AU42" i="17"/>
  <c r="AT42" i="17"/>
  <c r="AR42" i="17"/>
  <c r="AN42" i="17"/>
  <c r="AM42" i="17"/>
  <c r="AL42" i="17"/>
  <c r="AK42" i="17"/>
  <c r="AJ42" i="17"/>
  <c r="AF42" i="17"/>
  <c r="AE42" i="17"/>
  <c r="AD42" i="17"/>
  <c r="AC42" i="17"/>
  <c r="AB42" i="17"/>
  <c r="X42" i="17"/>
  <c r="W42" i="17"/>
  <c r="V42" i="17"/>
  <c r="U42" i="17"/>
  <c r="T42" i="17"/>
  <c r="P42" i="17"/>
  <c r="O42" i="17"/>
  <c r="N42" i="17"/>
  <c r="H42" i="17"/>
  <c r="AV44" i="17" s="1"/>
  <c r="G42" i="17"/>
  <c r="F42" i="17"/>
  <c r="E42" i="17"/>
  <c r="AS44" i="17" s="1"/>
  <c r="AS45" i="16" s="1"/>
  <c r="D42" i="17"/>
  <c r="AV42" i="16"/>
  <c r="AU42" i="16"/>
  <c r="AT42" i="16"/>
  <c r="AS42" i="16"/>
  <c r="AR42" i="16"/>
  <c r="AN42" i="16"/>
  <c r="AM42" i="16"/>
  <c r="AL42" i="16"/>
  <c r="AK42" i="16"/>
  <c r="AJ42" i="16"/>
  <c r="AF42" i="16"/>
  <c r="AE42" i="16"/>
  <c r="AD42" i="16"/>
  <c r="AC42" i="16"/>
  <c r="AB42" i="16"/>
  <c r="X42" i="16"/>
  <c r="W42" i="16"/>
  <c r="AU44" i="16" s="1"/>
  <c r="V42" i="16"/>
  <c r="U42" i="16"/>
  <c r="T42" i="16"/>
  <c r="P42" i="16"/>
  <c r="O42" i="16"/>
  <c r="N42" i="16"/>
  <c r="M42" i="16"/>
  <c r="L42" i="16"/>
  <c r="H42" i="16"/>
  <c r="G42" i="16"/>
  <c r="F42" i="16"/>
  <c r="E42" i="16"/>
  <c r="D42" i="16"/>
  <c r="AT44" i="17" l="1"/>
  <c r="AV44" i="16"/>
  <c r="AR44" i="17"/>
  <c r="AR45" i="16" s="1"/>
  <c r="AS44" i="16"/>
  <c r="AS46" i="16" s="1"/>
  <c r="AT44" i="16"/>
  <c r="AU44" i="17"/>
  <c r="AR44" i="16"/>
  <c r="AO44" i="14"/>
  <c r="AN44" i="14"/>
  <c r="M44" i="15"/>
  <c r="AW44" i="14"/>
  <c r="AR46" i="16" l="1"/>
  <c r="D44" i="14"/>
  <c r="H44" i="14"/>
  <c r="BA44" i="15"/>
  <c r="AZ44" i="15"/>
  <c r="AY44" i="15"/>
  <c r="AX44" i="15"/>
  <c r="AW44" i="15"/>
  <c r="AR44" i="15"/>
  <c r="AQ44" i="15"/>
  <c r="AP44" i="15"/>
  <c r="AO44" i="15"/>
  <c r="AN44" i="15"/>
  <c r="AI44" i="15"/>
  <c r="AH44" i="15"/>
  <c r="AG44" i="15"/>
  <c r="AF44" i="15"/>
  <c r="AE44" i="15"/>
  <c r="Z44" i="15"/>
  <c r="Y44" i="15"/>
  <c r="X44" i="15"/>
  <c r="W44" i="15"/>
  <c r="V44" i="15"/>
  <c r="Q44" i="15"/>
  <c r="P44" i="15"/>
  <c r="O44" i="15"/>
  <c r="N44" i="15"/>
  <c r="H44" i="15"/>
  <c r="G44" i="15"/>
  <c r="F44" i="15"/>
  <c r="AY46" i="15" s="1"/>
  <c r="E44" i="15"/>
  <c r="D44" i="15"/>
  <c r="BA44" i="14"/>
  <c r="AZ44" i="14"/>
  <c r="AY44" i="14"/>
  <c r="AX44" i="14"/>
  <c r="AR44" i="14"/>
  <c r="AQ44" i="14"/>
  <c r="AP44" i="14"/>
  <c r="AI44" i="14"/>
  <c r="AH44" i="14"/>
  <c r="AG44" i="14"/>
  <c r="AF44" i="14"/>
  <c r="AE44" i="14"/>
  <c r="Z44" i="14"/>
  <c r="Y44" i="14"/>
  <c r="X44" i="14"/>
  <c r="W44" i="14"/>
  <c r="V44" i="14"/>
  <c r="Q44" i="14"/>
  <c r="P44" i="14"/>
  <c r="O44" i="14"/>
  <c r="N44" i="14"/>
  <c r="M44" i="14"/>
  <c r="G44" i="14"/>
  <c r="F44" i="14"/>
  <c r="E44" i="14"/>
  <c r="BA46" i="15" l="1"/>
  <c r="AZ46" i="15"/>
  <c r="AW46" i="15"/>
  <c r="AM7" i="15" s="1"/>
  <c r="AX46" i="15"/>
  <c r="AM8" i="15" s="1"/>
  <c r="AZ46" i="14"/>
  <c r="AX46" i="14"/>
  <c r="AD8" i="15" s="1"/>
  <c r="AW46" i="14"/>
  <c r="AD7" i="15" s="1"/>
  <c r="AY46" i="14"/>
  <c r="BA46" i="14"/>
  <c r="AT45" i="16" l="1"/>
  <c r="AT46" i="16" s="1"/>
  <c r="AV7" i="15"/>
  <c r="AV8" i="15"/>
  <c r="AU45" i="16" l="1"/>
  <c r="AU46" i="16" s="1"/>
  <c r="AV45" i="16"/>
  <c r="AV46" i="16" s="1"/>
</calcChain>
</file>

<file path=xl/sharedStrings.xml><?xml version="1.0" encoding="utf-8"?>
<sst xmlns="http://schemas.openxmlformats.org/spreadsheetml/2006/main" count="1624" uniqueCount="78">
  <si>
    <t>Uppsala kommun</t>
  </si>
  <si>
    <t>Veckonr</t>
  </si>
  <si>
    <t>Juli</t>
  </si>
  <si>
    <t>Datum</t>
  </si>
  <si>
    <t>Elever</t>
  </si>
  <si>
    <t xml:space="preserve">Lärare </t>
  </si>
  <si>
    <t>Elevass</t>
  </si>
  <si>
    <t>Skolsköte</t>
  </si>
  <si>
    <t>Skolmåltidspers</t>
  </si>
  <si>
    <t>Aug</t>
  </si>
  <si>
    <t xml:space="preserve">Sep </t>
  </si>
  <si>
    <t>Okt</t>
  </si>
  <si>
    <t>Nov</t>
  </si>
  <si>
    <t>Dec</t>
  </si>
  <si>
    <t>Måndag</t>
  </si>
  <si>
    <t>Torsdag</t>
  </si>
  <si>
    <t>Söndag</t>
  </si>
  <si>
    <t>Tisdag</t>
  </si>
  <si>
    <t>Fredag</t>
  </si>
  <si>
    <t>L</t>
  </si>
  <si>
    <t>Onsdag</t>
  </si>
  <si>
    <t>Lördag</t>
  </si>
  <si>
    <t>Alla helgons dag</t>
  </si>
  <si>
    <t>Juldagen</t>
  </si>
  <si>
    <t>Annandag jul</t>
  </si>
  <si>
    <t>Nyårsafton</t>
  </si>
  <si>
    <t>Summa</t>
  </si>
  <si>
    <t>Jan</t>
  </si>
  <si>
    <t>Feb</t>
  </si>
  <si>
    <t>Mars</t>
  </si>
  <si>
    <t>April</t>
  </si>
  <si>
    <t>Maj</t>
  </si>
  <si>
    <t>Juni</t>
  </si>
  <si>
    <t>Nyårsdagen</t>
  </si>
  <si>
    <t>Första maj</t>
  </si>
  <si>
    <t>Trettondedag jul</t>
  </si>
  <si>
    <t>Sveriges nationaldag</t>
  </si>
  <si>
    <t>Långfredag</t>
  </si>
  <si>
    <t>Påskafton</t>
  </si>
  <si>
    <t>Påskdagen</t>
  </si>
  <si>
    <t>Annandag påsk</t>
  </si>
  <si>
    <t>Midsommarafton</t>
  </si>
  <si>
    <t>Midsommardagen</t>
  </si>
  <si>
    <t>Kr.Him.färdsdag</t>
  </si>
  <si>
    <t>Pingstdagen</t>
  </si>
  <si>
    <t>Läsåret</t>
  </si>
  <si>
    <t>Ufakt</t>
  </si>
  <si>
    <t>Julafton</t>
  </si>
  <si>
    <t>Långfredagen</t>
  </si>
  <si>
    <t>Läsårsdata 2021/2022</t>
  </si>
  <si>
    <t>Ht 2021</t>
  </si>
  <si>
    <t>Påskdag</t>
  </si>
  <si>
    <t>Midsommardag</t>
  </si>
  <si>
    <t>Vt 2022</t>
  </si>
  <si>
    <t>Läsårsdata 2022/2023</t>
  </si>
  <si>
    <t>Elevassistent</t>
  </si>
  <si>
    <t>Skolsköterska</t>
  </si>
  <si>
    <t>Ht 2022</t>
  </si>
  <si>
    <t>Vecka</t>
  </si>
  <si>
    <t>Februari</t>
  </si>
  <si>
    <t>Januari</t>
  </si>
  <si>
    <t>Augusti</t>
  </si>
  <si>
    <t>Sepember</t>
  </si>
  <si>
    <t>Oktober</t>
  </si>
  <si>
    <t>November</t>
  </si>
  <si>
    <t>December</t>
  </si>
  <si>
    <t>Kr.himmelsf.dag</t>
  </si>
  <si>
    <t>Sv. nationaldag</t>
  </si>
  <si>
    <t>VT 2023</t>
  </si>
  <si>
    <t>Lärare</t>
  </si>
  <si>
    <t>LÅ 2022/2023</t>
  </si>
  <si>
    <t>HT 2022</t>
  </si>
  <si>
    <t>Läsårsdata 2023/2024</t>
  </si>
  <si>
    <t>HT 2023</t>
  </si>
  <si>
    <t>VT 2024</t>
  </si>
  <si>
    <t>LÅ 2023/2024</t>
  </si>
  <si>
    <t>Studiedag</t>
  </si>
  <si>
    <t>Ht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</si>
</sst>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Arial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6" fillId="0" borderId="0" xfId="0" applyFont="1"/>
    <xf numFmtId="14" fontId="4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textRotation="90"/>
    </xf>
    <xf numFmtId="0" fontId="2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textRotation="90"/>
    </xf>
    <xf numFmtId="0" fontId="3" fillId="0" borderId="8" xfId="0" applyFont="1" applyBorder="1" applyAlignment="1">
      <alignment textRotation="90"/>
    </xf>
    <xf numFmtId="0" fontId="3" fillId="0" borderId="9" xfId="0" applyFont="1" applyBorder="1" applyAlignment="1">
      <alignment textRotation="90"/>
    </xf>
    <xf numFmtId="0" fontId="3" fillId="0" borderId="4" xfId="0" applyFont="1" applyBorder="1" applyAlignment="1">
      <alignment horizontal="center"/>
    </xf>
    <xf numFmtId="0" fontId="8" fillId="0" borderId="4" xfId="0" applyFont="1" applyBorder="1"/>
    <xf numFmtId="0" fontId="8" fillId="3" borderId="4" xfId="0" applyFont="1" applyFill="1" applyBorder="1"/>
    <xf numFmtId="0" fontId="9" fillId="3" borderId="4" xfId="0" applyFont="1" applyFill="1" applyBorder="1"/>
    <xf numFmtId="0" fontId="3" fillId="0" borderId="4" xfId="0" applyFont="1" applyBorder="1"/>
    <xf numFmtId="0" fontId="3" fillId="2" borderId="4" xfId="0" applyFont="1" applyFill="1" applyBorder="1"/>
    <xf numFmtId="0" fontId="3" fillId="3" borderId="4" xfId="0" applyFont="1" applyFill="1" applyBorder="1"/>
    <xf numFmtId="0" fontId="3" fillId="0" borderId="3" xfId="0" applyFont="1" applyBorder="1"/>
    <xf numFmtId="0" fontId="8" fillId="2" borderId="4" xfId="0" applyFont="1" applyFill="1" applyBorder="1"/>
    <xf numFmtId="0" fontId="1" fillId="3" borderId="4" xfId="0" applyFont="1" applyFill="1" applyBorder="1"/>
    <xf numFmtId="0" fontId="5" fillId="0" borderId="3" xfId="0" applyFont="1" applyBorder="1" applyAlignment="1">
      <alignment textRotation="255"/>
    </xf>
    <xf numFmtId="0" fontId="3" fillId="0" borderId="3" xfId="0" applyFont="1" applyBorder="1" applyAlignment="1">
      <alignment textRotation="255"/>
    </xf>
    <xf numFmtId="0" fontId="3" fillId="0" borderId="10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7" fillId="0" borderId="3" xfId="0" applyFont="1" applyBorder="1" applyAlignment="1">
      <alignment vertical="center" textRotation="90"/>
    </xf>
    <xf numFmtId="0" fontId="5" fillId="0" borderId="3" xfId="0" applyFont="1" applyBorder="1" applyAlignment="1">
      <alignment vertical="top" textRotation="255"/>
    </xf>
    <xf numFmtId="0" fontId="9" fillId="0" borderId="4" xfId="0" applyFont="1" applyBorder="1"/>
    <xf numFmtId="0" fontId="9" fillId="3" borderId="12" xfId="0" applyFont="1" applyFill="1" applyBorder="1"/>
    <xf numFmtId="0" fontId="9" fillId="3" borderId="2" xfId="0" applyFont="1" applyFill="1" applyBorder="1"/>
    <xf numFmtId="0" fontId="9" fillId="3" borderId="13" xfId="0" applyFont="1" applyFill="1" applyBorder="1"/>
    <xf numFmtId="0" fontId="3" fillId="3" borderId="12" xfId="0" applyFont="1" applyFill="1" applyBorder="1"/>
    <xf numFmtId="0" fontId="3" fillId="3" borderId="2" xfId="0" applyFont="1" applyFill="1" applyBorder="1"/>
    <xf numFmtId="0" fontId="3" fillId="3" borderId="13" xfId="0" applyFont="1" applyFill="1" applyBorder="1"/>
    <xf numFmtId="0" fontId="3" fillId="0" borderId="3" xfId="0" applyFont="1" applyBorder="1" applyAlignment="1">
      <alignment horizontal="center" vertical="center" textRotation="90"/>
    </xf>
    <xf numFmtId="0" fontId="3" fillId="0" borderId="11" xfId="0" applyFont="1" applyBorder="1" applyAlignment="1">
      <alignment textRotation="90"/>
    </xf>
    <xf numFmtId="0" fontId="9" fillId="0" borderId="0" xfId="0" applyFont="1"/>
    <xf numFmtId="0" fontId="3" fillId="3" borderId="4" xfId="0" applyFont="1" applyFill="1" applyBorder="1" applyAlignment="1">
      <alignment horizontal="center"/>
    </xf>
    <xf numFmtId="0" fontId="7" fillId="0" borderId="0" xfId="0" applyFont="1" applyAlignment="1">
      <alignment horizontal="center" vertical="center" textRotation="90"/>
    </xf>
    <xf numFmtId="0" fontId="3" fillId="2" borderId="0" xfId="0" applyFont="1" applyFill="1" applyAlignment="1">
      <alignment horizontal="center"/>
    </xf>
    <xf numFmtId="0" fontId="3" fillId="0" borderId="11" xfId="0" applyFont="1" applyFill="1" applyBorder="1" applyAlignment="1">
      <alignment textRotation="90"/>
    </xf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3" fillId="4" borderId="4" xfId="0" applyFont="1" applyFill="1" applyBorder="1" applyAlignment="1">
      <alignment horizontal="center" textRotation="90"/>
    </xf>
    <xf numFmtId="0" fontId="2" fillId="4" borderId="4" xfId="0" applyFont="1" applyFill="1" applyBorder="1"/>
    <xf numFmtId="0" fontId="3" fillId="4" borderId="4" xfId="0" applyFont="1" applyFill="1" applyBorder="1" applyAlignment="1">
      <alignment textRotation="90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2" borderId="1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3" fillId="3" borderId="12" xfId="0" applyFont="1" applyFill="1" applyBorder="1" applyAlignment="1"/>
    <xf numFmtId="0" fontId="0" fillId="0" borderId="2" xfId="0" applyBorder="1" applyAlignment="1"/>
    <xf numFmtId="0" fontId="0" fillId="0" borderId="13" xfId="0" applyBorder="1" applyAlignment="1"/>
    <xf numFmtId="0" fontId="3" fillId="0" borderId="0" xfId="0" applyFont="1" applyAlignment="1">
      <alignment horizontal="left"/>
    </xf>
    <xf numFmtId="0" fontId="9" fillId="3" borderId="12" xfId="0" applyFont="1" applyFill="1" applyBorder="1" applyAlignment="1"/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9" fillId="3" borderId="1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1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129784</xdr:colOff>
      <xdr:row>2</xdr:row>
      <xdr:rowOff>49286</xdr:rowOff>
    </xdr:to>
    <xdr:pic>
      <xdr:nvPicPr>
        <xdr:cNvPr id="2" name="Picture 3" descr="uppsala_kommun_farg">
          <a:extLst>
            <a:ext uri="{FF2B5EF4-FFF2-40B4-BE49-F238E27FC236}">
              <a16:creationId xmlns:a16="http://schemas.microsoft.com/office/drawing/2014/main" id="{E257840F-D9B0-4AA3-AC91-6F6A515D6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8069" cy="428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133594</xdr:colOff>
      <xdr:row>2</xdr:row>
      <xdr:rowOff>47381</xdr:rowOff>
    </xdr:to>
    <xdr:pic>
      <xdr:nvPicPr>
        <xdr:cNvPr id="2" name="Picture 3" descr="uppsala_kommun_farg">
          <a:extLst>
            <a:ext uri="{FF2B5EF4-FFF2-40B4-BE49-F238E27FC236}">
              <a16:creationId xmlns:a16="http://schemas.microsoft.com/office/drawing/2014/main" id="{D46BCF80-E965-4190-A8A6-EBA98A5D2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8069" cy="428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26829</xdr:colOff>
      <xdr:row>4</xdr:row>
      <xdr:rowOff>55404</xdr:rowOff>
    </xdr:to>
    <xdr:pic>
      <xdr:nvPicPr>
        <xdr:cNvPr id="4" name="Bildobjekt 3" descr="Uppsala kommuns logotyp">
          <a:extLst>
            <a:ext uri="{FF2B5EF4-FFF2-40B4-BE49-F238E27FC236}">
              <a16:creationId xmlns:a16="http://schemas.microsoft.com/office/drawing/2014/main" id="{E2732FCB-E69B-40AD-BC97-2C0C5EDFC4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26219"/>
          <a:ext cx="1709420" cy="7340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256857</xdr:colOff>
      <xdr:row>4</xdr:row>
      <xdr:rowOff>55404</xdr:rowOff>
    </xdr:to>
    <xdr:pic>
      <xdr:nvPicPr>
        <xdr:cNvPr id="3" name="Bildobjekt 2" descr="Uppsala kommuns logotyp">
          <a:extLst>
            <a:ext uri="{FF2B5EF4-FFF2-40B4-BE49-F238E27FC236}">
              <a16:creationId xmlns:a16="http://schemas.microsoft.com/office/drawing/2014/main" id="{A6502BC3-98DE-48B4-9865-36B5943AC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26219"/>
          <a:ext cx="1709420" cy="7340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169704</xdr:colOff>
      <xdr:row>4</xdr:row>
      <xdr:rowOff>59214</xdr:rowOff>
    </xdr:to>
    <xdr:pic>
      <xdr:nvPicPr>
        <xdr:cNvPr id="3" name="Bildobjekt 2" descr="Uppsala kommuns logotyp">
          <a:extLst>
            <a:ext uri="{FF2B5EF4-FFF2-40B4-BE49-F238E27FC236}">
              <a16:creationId xmlns:a16="http://schemas.microsoft.com/office/drawing/2014/main" id="{EFA59077-3C71-4721-8E94-25ED329B8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26219"/>
          <a:ext cx="1709420" cy="7340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173514</xdr:colOff>
      <xdr:row>4</xdr:row>
      <xdr:rowOff>55404</xdr:rowOff>
    </xdr:to>
    <xdr:pic>
      <xdr:nvPicPr>
        <xdr:cNvPr id="4" name="Bildobjekt 3" descr="Uppsala kommuns logotyp">
          <a:extLst>
            <a:ext uri="{FF2B5EF4-FFF2-40B4-BE49-F238E27FC236}">
              <a16:creationId xmlns:a16="http://schemas.microsoft.com/office/drawing/2014/main" id="{1990600F-87D7-4199-BCE5-BB957CF5D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26219"/>
          <a:ext cx="1709420" cy="734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CEE61-463F-4BCD-976C-F96548596E57}">
  <sheetPr>
    <pageSetUpPr fitToPage="1"/>
  </sheetPr>
  <dimension ref="A2:AZ47"/>
  <sheetViews>
    <sheetView topLeftCell="A13" zoomScale="90" zoomScaleNormal="90" workbookViewId="0">
      <selection activeCell="M39" sqref="M39"/>
    </sheetView>
  </sheetViews>
  <sheetFormatPr defaultColWidth="8.90625" defaultRowHeight="15" x14ac:dyDescent="0.25"/>
  <cols>
    <col min="1" max="1" width="3.54296875" style="54" customWidth="1"/>
    <col min="2" max="2" width="8.36328125" style="2" customWidth="1"/>
    <col min="3" max="8" width="2.90625" style="2" customWidth="1"/>
    <col min="9" max="9" width="2.90625" style="54" customWidth="1"/>
    <col min="10" max="10" width="8.36328125" style="2" customWidth="1"/>
    <col min="11" max="16" width="2.90625" style="2" customWidth="1"/>
    <col min="17" max="17" width="2.90625" style="54" customWidth="1"/>
    <col min="18" max="18" width="8.36328125" style="2" customWidth="1"/>
    <col min="19" max="24" width="2.90625" style="2" customWidth="1"/>
    <col min="25" max="25" width="2.90625" style="54" customWidth="1"/>
    <col min="26" max="26" width="8.36328125" style="2" customWidth="1"/>
    <col min="27" max="32" width="2.90625" style="2" customWidth="1"/>
    <col min="33" max="33" width="2.90625" style="54" customWidth="1"/>
    <col min="34" max="34" width="8.36328125" style="2" customWidth="1"/>
    <col min="35" max="36" width="2.90625" style="2" customWidth="1"/>
    <col min="37" max="37" width="3.81640625" style="2" bestFit="1" customWidth="1"/>
    <col min="38" max="40" width="2.90625" style="2" customWidth="1"/>
    <col min="41" max="41" width="2.90625" style="54" customWidth="1"/>
    <col min="42" max="42" width="8.36328125" style="2" customWidth="1"/>
    <col min="43" max="43" width="2.90625" style="2" customWidth="1"/>
    <col min="44" max="46" width="3.90625" style="2" customWidth="1"/>
    <col min="47" max="48" width="4.453125" style="2" customWidth="1"/>
    <col min="49" max="49" width="9.6328125" style="2" hidden="1" customWidth="1"/>
    <col min="50" max="50" width="11.1796875" style="2" customWidth="1"/>
    <col min="51" max="16384" width="8.90625" style="2"/>
  </cols>
  <sheetData>
    <row r="2" spans="1:48" x14ac:dyDescent="0.25">
      <c r="AG2" s="2"/>
      <c r="AO2" s="2"/>
    </row>
    <row r="4" spans="1:48" ht="17.399999999999999" x14ac:dyDescent="0.3">
      <c r="AG4" s="2"/>
      <c r="AI4" s="3"/>
      <c r="AJ4" s="3"/>
      <c r="AK4" s="3"/>
      <c r="AL4" s="3"/>
      <c r="AM4" s="3"/>
      <c r="AN4" s="3"/>
      <c r="AO4" s="3"/>
    </row>
    <row r="5" spans="1:48" ht="16.2" customHeight="1" x14ac:dyDescent="0.3">
      <c r="A5" s="5" t="s">
        <v>49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7" spans="1:48" ht="17.399999999999999" x14ac:dyDescent="0.3">
      <c r="A7" s="8" t="s">
        <v>0</v>
      </c>
      <c r="B7" s="8"/>
      <c r="C7" s="6"/>
      <c r="D7" s="6"/>
      <c r="E7" s="6"/>
      <c r="F7" s="6"/>
      <c r="G7" s="6"/>
      <c r="H7" s="6"/>
    </row>
    <row r="8" spans="1:48" ht="1.5" customHeight="1" x14ac:dyDescent="0.25"/>
    <row r="9" spans="1:48" s="4" customFormat="1" ht="93.75" customHeight="1" x14ac:dyDescent="0.3">
      <c r="A9" s="10" t="s">
        <v>1</v>
      </c>
      <c r="B9" s="11" t="s">
        <v>2</v>
      </c>
      <c r="C9" s="15" t="s">
        <v>3</v>
      </c>
      <c r="D9" s="15" t="s">
        <v>4</v>
      </c>
      <c r="E9" s="15" t="s">
        <v>5</v>
      </c>
      <c r="F9" s="15" t="s">
        <v>6</v>
      </c>
      <c r="G9" s="15" t="s">
        <v>7</v>
      </c>
      <c r="H9" s="16" t="s">
        <v>8</v>
      </c>
      <c r="I9" s="10" t="s">
        <v>1</v>
      </c>
      <c r="J9" s="11" t="s">
        <v>9</v>
      </c>
      <c r="K9" s="15" t="s">
        <v>3</v>
      </c>
      <c r="L9" s="15" t="s">
        <v>4</v>
      </c>
      <c r="M9" s="15" t="s">
        <v>5</v>
      </c>
      <c r="N9" s="15" t="s">
        <v>6</v>
      </c>
      <c r="O9" s="15" t="s">
        <v>7</v>
      </c>
      <c r="P9" s="16" t="s">
        <v>8</v>
      </c>
      <c r="Q9" s="10" t="s">
        <v>1</v>
      </c>
      <c r="R9" s="11" t="s">
        <v>10</v>
      </c>
      <c r="S9" s="15" t="s">
        <v>3</v>
      </c>
      <c r="T9" s="15" t="s">
        <v>4</v>
      </c>
      <c r="U9" s="15" t="s">
        <v>5</v>
      </c>
      <c r="V9" s="15" t="s">
        <v>6</v>
      </c>
      <c r="W9" s="15" t="s">
        <v>7</v>
      </c>
      <c r="X9" s="16" t="s">
        <v>8</v>
      </c>
      <c r="Y9" s="10" t="s">
        <v>1</v>
      </c>
      <c r="Z9" s="11" t="s">
        <v>11</v>
      </c>
      <c r="AA9" s="15" t="s">
        <v>3</v>
      </c>
      <c r="AB9" s="15" t="s">
        <v>4</v>
      </c>
      <c r="AC9" s="15" t="s">
        <v>5</v>
      </c>
      <c r="AD9" s="15" t="s">
        <v>6</v>
      </c>
      <c r="AE9" s="15" t="s">
        <v>7</v>
      </c>
      <c r="AF9" s="16" t="s">
        <v>8</v>
      </c>
      <c r="AG9" s="10" t="s">
        <v>1</v>
      </c>
      <c r="AH9" s="11" t="s">
        <v>12</v>
      </c>
      <c r="AI9" s="15" t="s">
        <v>3</v>
      </c>
      <c r="AJ9" s="15" t="s">
        <v>4</v>
      </c>
      <c r="AK9" s="15" t="s">
        <v>5</v>
      </c>
      <c r="AL9" s="15" t="s">
        <v>6</v>
      </c>
      <c r="AM9" s="15" t="s">
        <v>7</v>
      </c>
      <c r="AN9" s="16" t="s">
        <v>8</v>
      </c>
      <c r="AO9" s="10" t="s">
        <v>1</v>
      </c>
      <c r="AP9" s="11" t="s">
        <v>13</v>
      </c>
      <c r="AQ9" s="15" t="s">
        <v>3</v>
      </c>
      <c r="AR9" s="15" t="s">
        <v>4</v>
      </c>
      <c r="AS9" s="15" t="s">
        <v>5</v>
      </c>
      <c r="AT9" s="15" t="s">
        <v>6</v>
      </c>
      <c r="AU9" s="15" t="s">
        <v>7</v>
      </c>
      <c r="AV9" s="16" t="s">
        <v>8</v>
      </c>
    </row>
    <row r="10" spans="1:48" ht="14.25" customHeight="1" x14ac:dyDescent="0.25">
      <c r="A10" s="9"/>
      <c r="B10" s="22" t="s">
        <v>15</v>
      </c>
      <c r="C10" s="21">
        <v>1</v>
      </c>
      <c r="D10" s="21"/>
      <c r="E10" s="21"/>
      <c r="F10" s="21"/>
      <c r="G10" s="21"/>
      <c r="H10" s="21"/>
      <c r="I10" s="12"/>
      <c r="J10" s="20" t="s">
        <v>16</v>
      </c>
      <c r="K10" s="20">
        <v>1</v>
      </c>
      <c r="L10" s="23"/>
      <c r="M10" s="23"/>
      <c r="N10" s="23"/>
      <c r="O10" s="23"/>
      <c r="P10" s="23"/>
      <c r="Q10" s="2"/>
      <c r="R10" s="22" t="s">
        <v>20</v>
      </c>
      <c r="S10" s="18">
        <v>1</v>
      </c>
      <c r="T10" s="22">
        <v>1</v>
      </c>
      <c r="U10" s="22">
        <v>1</v>
      </c>
      <c r="V10" s="22"/>
      <c r="W10" s="22"/>
      <c r="X10" s="22"/>
      <c r="Y10" s="9"/>
      <c r="Z10" s="22" t="s">
        <v>18</v>
      </c>
      <c r="AA10" s="25">
        <v>1</v>
      </c>
      <c r="AB10" s="22">
        <v>1</v>
      </c>
      <c r="AC10" s="22">
        <v>1</v>
      </c>
      <c r="AD10" s="22"/>
      <c r="AE10" s="22"/>
      <c r="AF10" s="22"/>
      <c r="AG10" s="54">
        <v>44</v>
      </c>
      <c r="AH10" s="22" t="s">
        <v>14</v>
      </c>
      <c r="AI10" s="22">
        <v>1</v>
      </c>
      <c r="AJ10" s="22" t="s">
        <v>19</v>
      </c>
      <c r="AK10" s="22">
        <v>1</v>
      </c>
      <c r="AL10" s="22"/>
      <c r="AM10" s="22"/>
      <c r="AN10" s="22"/>
      <c r="AP10" s="22" t="s">
        <v>20</v>
      </c>
      <c r="AQ10" s="21">
        <v>1</v>
      </c>
      <c r="AR10" s="22">
        <v>1</v>
      </c>
      <c r="AS10" s="22">
        <v>1</v>
      </c>
      <c r="AT10" s="22"/>
      <c r="AU10" s="22"/>
      <c r="AV10" s="22"/>
    </row>
    <row r="11" spans="1:48" ht="15.6" x14ac:dyDescent="0.3">
      <c r="A11" s="9"/>
      <c r="B11" s="22" t="s">
        <v>18</v>
      </c>
      <c r="C11" s="21">
        <v>2</v>
      </c>
      <c r="D11" s="22"/>
      <c r="E11" s="22"/>
      <c r="F11" s="22"/>
      <c r="G11" s="22"/>
      <c r="H11" s="21"/>
      <c r="I11" s="54">
        <v>31</v>
      </c>
      <c r="J11" s="22" t="s">
        <v>14</v>
      </c>
      <c r="K11" s="21">
        <v>2</v>
      </c>
      <c r="L11" s="22"/>
      <c r="M11" s="22"/>
      <c r="N11" s="22"/>
      <c r="O11" s="22"/>
      <c r="P11" s="22"/>
      <c r="Q11" s="31"/>
      <c r="R11" s="22" t="s">
        <v>15</v>
      </c>
      <c r="S11" s="18">
        <v>2</v>
      </c>
      <c r="T11" s="22">
        <v>1</v>
      </c>
      <c r="U11" s="22">
        <v>1</v>
      </c>
      <c r="V11" s="22"/>
      <c r="W11" s="22"/>
      <c r="X11" s="22"/>
      <c r="Y11" s="9"/>
      <c r="Z11" s="23" t="s">
        <v>21</v>
      </c>
      <c r="AA11" s="19">
        <v>2</v>
      </c>
      <c r="AB11" s="23"/>
      <c r="AC11" s="23"/>
      <c r="AD11" s="23"/>
      <c r="AE11" s="23"/>
      <c r="AF11" s="23"/>
      <c r="AG11" s="9"/>
      <c r="AH11" s="22" t="s">
        <v>17</v>
      </c>
      <c r="AI11" s="22">
        <v>2</v>
      </c>
      <c r="AJ11" s="22" t="s">
        <v>19</v>
      </c>
      <c r="AK11" s="22">
        <v>1</v>
      </c>
      <c r="AL11" s="22"/>
      <c r="AM11" s="22"/>
      <c r="AN11" s="22"/>
      <c r="AO11" s="9"/>
      <c r="AP11" s="22" t="s">
        <v>15</v>
      </c>
      <c r="AQ11" s="21">
        <v>2</v>
      </c>
      <c r="AR11" s="22">
        <v>1</v>
      </c>
      <c r="AS11" s="22">
        <v>1</v>
      </c>
      <c r="AT11" s="22"/>
      <c r="AU11" s="22"/>
      <c r="AV11" s="22"/>
    </row>
    <row r="12" spans="1:48" ht="15.6" x14ac:dyDescent="0.3">
      <c r="B12" s="23" t="s">
        <v>21</v>
      </c>
      <c r="C12" s="23">
        <v>3</v>
      </c>
      <c r="D12" s="23"/>
      <c r="E12" s="23"/>
      <c r="F12" s="23"/>
      <c r="G12" s="23"/>
      <c r="H12" s="23"/>
      <c r="I12" s="9"/>
      <c r="J12" s="22" t="s">
        <v>17</v>
      </c>
      <c r="K12" s="21">
        <v>3</v>
      </c>
      <c r="L12" s="22"/>
      <c r="M12" s="22"/>
      <c r="N12" s="22"/>
      <c r="O12" s="22"/>
      <c r="P12" s="22"/>
      <c r="Q12" s="31"/>
      <c r="R12" s="22" t="s">
        <v>18</v>
      </c>
      <c r="S12" s="18">
        <v>3</v>
      </c>
      <c r="T12" s="22">
        <v>1</v>
      </c>
      <c r="U12" s="22">
        <v>1</v>
      </c>
      <c r="V12" s="22"/>
      <c r="W12" s="22"/>
      <c r="X12" s="22"/>
      <c r="Y12" s="12"/>
      <c r="Z12" s="20" t="s">
        <v>16</v>
      </c>
      <c r="AA12" s="20">
        <v>3</v>
      </c>
      <c r="AB12" s="23"/>
      <c r="AC12" s="23"/>
      <c r="AD12" s="23"/>
      <c r="AE12" s="23"/>
      <c r="AF12" s="23"/>
      <c r="AH12" s="22" t="s">
        <v>20</v>
      </c>
      <c r="AI12" s="22">
        <v>3</v>
      </c>
      <c r="AJ12" s="22" t="s">
        <v>19</v>
      </c>
      <c r="AK12" s="22" t="s">
        <v>19</v>
      </c>
      <c r="AL12" s="22"/>
      <c r="AM12" s="22"/>
      <c r="AN12" s="22"/>
      <c r="AO12" s="9"/>
      <c r="AP12" s="22" t="s">
        <v>18</v>
      </c>
      <c r="AQ12" s="21">
        <v>3</v>
      </c>
      <c r="AR12" s="22">
        <v>1</v>
      </c>
      <c r="AS12" s="22">
        <v>1</v>
      </c>
      <c r="AT12" s="22"/>
      <c r="AU12" s="22"/>
      <c r="AV12" s="22"/>
    </row>
    <row r="13" spans="1:48" x14ac:dyDescent="0.25">
      <c r="A13" s="9"/>
      <c r="B13" s="20" t="s">
        <v>16</v>
      </c>
      <c r="C13" s="20">
        <v>4</v>
      </c>
      <c r="D13" s="23"/>
      <c r="E13" s="23"/>
      <c r="F13" s="23"/>
      <c r="G13" s="23"/>
      <c r="H13" s="23"/>
      <c r="I13" s="2"/>
      <c r="J13" s="22" t="s">
        <v>20</v>
      </c>
      <c r="K13" s="21">
        <v>4</v>
      </c>
      <c r="L13" s="22"/>
      <c r="M13" s="22"/>
      <c r="N13" s="22"/>
      <c r="O13" s="22"/>
      <c r="P13" s="22"/>
      <c r="Q13" s="46"/>
      <c r="R13" s="23" t="s">
        <v>21</v>
      </c>
      <c r="S13" s="19">
        <v>4</v>
      </c>
      <c r="T13" s="23"/>
      <c r="U13" s="23"/>
      <c r="V13" s="23"/>
      <c r="W13" s="23"/>
      <c r="X13" s="23"/>
      <c r="Y13" s="54">
        <v>40</v>
      </c>
      <c r="Z13" s="22" t="s">
        <v>14</v>
      </c>
      <c r="AA13" s="25">
        <v>4</v>
      </c>
      <c r="AB13" s="22">
        <v>1</v>
      </c>
      <c r="AC13" s="22">
        <v>1</v>
      </c>
      <c r="AD13" s="22"/>
      <c r="AE13" s="22"/>
      <c r="AF13" s="22"/>
      <c r="AG13" s="9"/>
      <c r="AH13" s="22" t="s">
        <v>15</v>
      </c>
      <c r="AI13" s="22">
        <v>4</v>
      </c>
      <c r="AJ13" s="22" t="s">
        <v>19</v>
      </c>
      <c r="AK13" s="22" t="s">
        <v>19</v>
      </c>
      <c r="AL13" s="22"/>
      <c r="AM13" s="22"/>
      <c r="AN13" s="22"/>
      <c r="AO13" s="12"/>
      <c r="AP13" s="23" t="s">
        <v>21</v>
      </c>
      <c r="AQ13" s="23">
        <v>4</v>
      </c>
      <c r="AR13" s="23"/>
      <c r="AS13" s="23"/>
      <c r="AT13" s="23"/>
      <c r="AU13" s="23"/>
      <c r="AV13" s="23"/>
    </row>
    <row r="14" spans="1:48" ht="15" customHeight="1" x14ac:dyDescent="0.25">
      <c r="A14" s="9">
        <v>27</v>
      </c>
      <c r="B14" s="22" t="s">
        <v>14</v>
      </c>
      <c r="C14" s="21">
        <v>5</v>
      </c>
      <c r="D14" s="22"/>
      <c r="E14" s="22"/>
      <c r="F14" s="22"/>
      <c r="G14" s="22"/>
      <c r="I14" s="9"/>
      <c r="J14" s="22" t="s">
        <v>15</v>
      </c>
      <c r="K14" s="21">
        <v>5</v>
      </c>
      <c r="L14" s="22"/>
      <c r="M14" s="22"/>
      <c r="N14" s="22"/>
      <c r="O14" s="22"/>
      <c r="P14" s="22"/>
      <c r="Q14" s="30"/>
      <c r="R14" s="20" t="s">
        <v>16</v>
      </c>
      <c r="S14" s="20">
        <v>5</v>
      </c>
      <c r="T14" s="23"/>
      <c r="U14" s="23"/>
      <c r="V14" s="23"/>
      <c r="W14" s="23"/>
      <c r="X14" s="23"/>
      <c r="Z14" s="22" t="s">
        <v>17</v>
      </c>
      <c r="AA14" s="25">
        <v>5</v>
      </c>
      <c r="AB14" s="22">
        <v>1</v>
      </c>
      <c r="AC14" s="22">
        <v>1</v>
      </c>
      <c r="AD14" s="22"/>
      <c r="AE14" s="22"/>
      <c r="AF14" s="22"/>
      <c r="AG14" s="9"/>
      <c r="AH14" s="22" t="s">
        <v>18</v>
      </c>
      <c r="AI14" s="22">
        <v>5</v>
      </c>
      <c r="AJ14" s="22" t="s">
        <v>19</v>
      </c>
      <c r="AK14" s="22" t="s">
        <v>19</v>
      </c>
      <c r="AL14" s="22"/>
      <c r="AM14" s="22"/>
      <c r="AN14" s="22"/>
      <c r="AO14" s="9"/>
      <c r="AP14" s="20" t="s">
        <v>16</v>
      </c>
      <c r="AQ14" s="20">
        <v>5</v>
      </c>
      <c r="AR14" s="23"/>
      <c r="AS14" s="23"/>
      <c r="AT14" s="23"/>
      <c r="AU14" s="23"/>
      <c r="AV14" s="23"/>
    </row>
    <row r="15" spans="1:48" ht="15" customHeight="1" x14ac:dyDescent="0.25">
      <c r="A15" s="9"/>
      <c r="B15" s="22" t="s">
        <v>17</v>
      </c>
      <c r="C15" s="21">
        <v>6</v>
      </c>
      <c r="D15" s="22"/>
      <c r="E15" s="22"/>
      <c r="F15" s="22"/>
      <c r="G15" s="22"/>
      <c r="H15" s="22"/>
      <c r="I15" s="24"/>
      <c r="J15" s="22" t="s">
        <v>18</v>
      </c>
      <c r="K15" s="21">
        <v>6</v>
      </c>
      <c r="L15" s="22"/>
      <c r="M15" s="22"/>
      <c r="N15" s="22"/>
      <c r="O15" s="22"/>
      <c r="P15" s="22"/>
      <c r="Q15" s="9">
        <v>36</v>
      </c>
      <c r="R15" s="22" t="s">
        <v>14</v>
      </c>
      <c r="S15" s="18">
        <v>6</v>
      </c>
      <c r="T15" s="22">
        <v>1</v>
      </c>
      <c r="U15" s="22">
        <v>1</v>
      </c>
      <c r="V15" s="22"/>
      <c r="W15" s="22"/>
      <c r="X15" s="22"/>
      <c r="Y15" s="9"/>
      <c r="Z15" s="22" t="s">
        <v>20</v>
      </c>
      <c r="AA15" s="25">
        <v>6</v>
      </c>
      <c r="AB15" s="22">
        <v>1</v>
      </c>
      <c r="AC15" s="22">
        <v>1</v>
      </c>
      <c r="AD15" s="22"/>
      <c r="AE15" s="22"/>
      <c r="AF15" s="22"/>
      <c r="AG15" s="12"/>
      <c r="AH15" s="20" t="s">
        <v>21</v>
      </c>
      <c r="AI15" s="20">
        <v>6</v>
      </c>
      <c r="AJ15" s="20" t="s">
        <v>22</v>
      </c>
      <c r="AK15" s="20"/>
      <c r="AL15" s="20"/>
      <c r="AM15" s="20"/>
      <c r="AN15" s="20"/>
      <c r="AO15" s="54">
        <v>49</v>
      </c>
      <c r="AP15" s="22" t="s">
        <v>14</v>
      </c>
      <c r="AQ15" s="21">
        <v>6</v>
      </c>
      <c r="AR15" s="22">
        <v>1</v>
      </c>
      <c r="AS15" s="22">
        <v>1</v>
      </c>
      <c r="AT15" s="22"/>
      <c r="AU15" s="22"/>
      <c r="AV15" s="22"/>
    </row>
    <row r="16" spans="1:48" x14ac:dyDescent="0.25">
      <c r="A16" s="2"/>
      <c r="B16" s="22" t="s">
        <v>20</v>
      </c>
      <c r="C16" s="21">
        <v>7</v>
      </c>
      <c r="D16" s="22"/>
      <c r="E16" s="22"/>
      <c r="F16" s="22"/>
      <c r="G16" s="22"/>
      <c r="H16" s="22"/>
      <c r="I16" s="12"/>
      <c r="J16" s="23" t="s">
        <v>21</v>
      </c>
      <c r="K16" s="23">
        <v>7</v>
      </c>
      <c r="L16" s="23"/>
      <c r="M16" s="23"/>
      <c r="N16" s="23"/>
      <c r="O16" s="23"/>
      <c r="P16" s="23"/>
      <c r="Q16" s="30"/>
      <c r="R16" s="22" t="s">
        <v>17</v>
      </c>
      <c r="S16" s="18">
        <v>7</v>
      </c>
      <c r="T16" s="22">
        <v>1</v>
      </c>
      <c r="U16" s="22">
        <v>1</v>
      </c>
      <c r="V16" s="22"/>
      <c r="W16" s="22"/>
      <c r="X16" s="22"/>
      <c r="Z16" s="22" t="s">
        <v>15</v>
      </c>
      <c r="AA16" s="25">
        <v>7</v>
      </c>
      <c r="AB16" s="22">
        <v>1</v>
      </c>
      <c r="AC16" s="22">
        <v>1</v>
      </c>
      <c r="AD16" s="22"/>
      <c r="AE16" s="22"/>
      <c r="AF16" s="22"/>
      <c r="AG16" s="9"/>
      <c r="AH16" s="20" t="s">
        <v>16</v>
      </c>
      <c r="AI16" s="20">
        <v>7</v>
      </c>
      <c r="AJ16" s="23"/>
      <c r="AK16" s="23"/>
      <c r="AL16" s="23"/>
      <c r="AM16" s="23"/>
      <c r="AN16" s="23"/>
      <c r="AP16" s="22" t="s">
        <v>17</v>
      </c>
      <c r="AQ16" s="21">
        <v>7</v>
      </c>
      <c r="AR16" s="22">
        <v>1</v>
      </c>
      <c r="AS16" s="22">
        <v>1</v>
      </c>
      <c r="AT16" s="22"/>
      <c r="AU16" s="22"/>
      <c r="AV16" s="22"/>
    </row>
    <row r="17" spans="1:49" x14ac:dyDescent="0.25">
      <c r="A17" s="9"/>
      <c r="B17" s="22" t="s">
        <v>15</v>
      </c>
      <c r="C17" s="21">
        <v>8</v>
      </c>
      <c r="D17" s="22"/>
      <c r="E17" s="22"/>
      <c r="F17" s="22"/>
      <c r="G17" s="22"/>
      <c r="H17" s="22"/>
      <c r="I17" s="9"/>
      <c r="J17" s="20" t="s">
        <v>16</v>
      </c>
      <c r="K17" s="20">
        <v>8</v>
      </c>
      <c r="L17" s="23"/>
      <c r="M17" s="23"/>
      <c r="N17" s="23"/>
      <c r="O17" s="23"/>
      <c r="P17" s="23"/>
      <c r="R17" s="22" t="s">
        <v>20</v>
      </c>
      <c r="S17" s="18">
        <v>8</v>
      </c>
      <c r="T17" s="22">
        <v>1</v>
      </c>
      <c r="U17" s="22">
        <v>1</v>
      </c>
      <c r="V17" s="22"/>
      <c r="W17" s="22"/>
      <c r="X17" s="22"/>
      <c r="Y17" s="9"/>
      <c r="Z17" s="22" t="s">
        <v>18</v>
      </c>
      <c r="AA17" s="25">
        <v>8</v>
      </c>
      <c r="AB17" s="22">
        <v>1</v>
      </c>
      <c r="AC17" s="22">
        <v>1</v>
      </c>
      <c r="AD17" s="22"/>
      <c r="AE17" s="22"/>
      <c r="AF17" s="22"/>
      <c r="AG17" s="54">
        <v>45</v>
      </c>
      <c r="AH17" s="22" t="s">
        <v>14</v>
      </c>
      <c r="AI17" s="22">
        <v>8</v>
      </c>
      <c r="AJ17" s="22">
        <v>1</v>
      </c>
      <c r="AK17" s="22">
        <v>1</v>
      </c>
      <c r="AL17" s="22"/>
      <c r="AM17" s="22"/>
      <c r="AN17" s="22"/>
      <c r="AP17" s="22" t="s">
        <v>20</v>
      </c>
      <c r="AQ17" s="21">
        <v>8</v>
      </c>
      <c r="AR17" s="22">
        <v>1</v>
      </c>
      <c r="AS17" s="22">
        <v>1</v>
      </c>
      <c r="AT17" s="22"/>
      <c r="AU17" s="22"/>
      <c r="AV17" s="22"/>
    </row>
    <row r="18" spans="1:49" x14ac:dyDescent="0.25">
      <c r="A18" s="9"/>
      <c r="B18" s="22" t="s">
        <v>18</v>
      </c>
      <c r="C18" s="21">
        <v>9</v>
      </c>
      <c r="D18" s="22"/>
      <c r="E18" s="22"/>
      <c r="F18" s="22"/>
      <c r="G18" s="22"/>
      <c r="H18" s="22"/>
      <c r="I18" s="54">
        <v>32</v>
      </c>
      <c r="J18" s="22" t="s">
        <v>14</v>
      </c>
      <c r="K18" s="21">
        <v>9</v>
      </c>
      <c r="L18" s="22"/>
      <c r="M18" s="22"/>
      <c r="N18" s="22"/>
      <c r="O18" s="22"/>
      <c r="P18" s="22"/>
      <c r="Q18" s="9"/>
      <c r="R18" s="22" t="s">
        <v>15</v>
      </c>
      <c r="S18" s="18">
        <v>9</v>
      </c>
      <c r="T18" s="22">
        <v>1</v>
      </c>
      <c r="U18" s="22">
        <v>1</v>
      </c>
      <c r="V18" s="22"/>
      <c r="W18" s="22"/>
      <c r="X18" s="22"/>
      <c r="Y18" s="9"/>
      <c r="Z18" s="23" t="s">
        <v>21</v>
      </c>
      <c r="AA18" s="19">
        <v>9</v>
      </c>
      <c r="AB18" s="23"/>
      <c r="AC18" s="23"/>
      <c r="AD18" s="23"/>
      <c r="AE18" s="23"/>
      <c r="AF18" s="23"/>
      <c r="AG18" s="9"/>
      <c r="AH18" s="22" t="s">
        <v>17</v>
      </c>
      <c r="AI18" s="22">
        <v>9</v>
      </c>
      <c r="AJ18" s="22">
        <v>1</v>
      </c>
      <c r="AK18" s="22">
        <v>1</v>
      </c>
      <c r="AL18" s="22"/>
      <c r="AM18" s="22"/>
      <c r="AN18" s="22"/>
      <c r="AO18" s="9"/>
      <c r="AP18" s="22" t="s">
        <v>15</v>
      </c>
      <c r="AQ18" s="21">
        <v>9</v>
      </c>
      <c r="AR18" s="22">
        <v>1</v>
      </c>
      <c r="AS18" s="22">
        <v>1</v>
      </c>
      <c r="AT18" s="22"/>
      <c r="AU18" s="22"/>
      <c r="AV18" s="22"/>
    </row>
    <row r="19" spans="1:49" x14ac:dyDescent="0.25">
      <c r="B19" s="23" t="s">
        <v>21</v>
      </c>
      <c r="C19" s="23">
        <v>10</v>
      </c>
      <c r="D19" s="23"/>
      <c r="E19" s="23"/>
      <c r="F19" s="23"/>
      <c r="G19" s="23"/>
      <c r="H19" s="23"/>
      <c r="I19" s="9"/>
      <c r="J19" s="22" t="s">
        <v>17</v>
      </c>
      <c r="K19" s="21">
        <v>10</v>
      </c>
      <c r="L19" s="22"/>
      <c r="M19" s="22">
        <v>1</v>
      </c>
      <c r="N19" s="22"/>
      <c r="O19" s="22"/>
      <c r="P19" s="22"/>
      <c r="Q19" s="9"/>
      <c r="R19" s="22" t="s">
        <v>18</v>
      </c>
      <c r="S19" s="18">
        <v>10</v>
      </c>
      <c r="T19" s="22">
        <v>1</v>
      </c>
      <c r="U19" s="22">
        <v>1</v>
      </c>
      <c r="V19" s="22"/>
      <c r="W19" s="22"/>
      <c r="X19" s="22"/>
      <c r="Y19" s="12"/>
      <c r="Z19" s="20" t="s">
        <v>16</v>
      </c>
      <c r="AA19" s="20">
        <v>10</v>
      </c>
      <c r="AB19" s="23"/>
      <c r="AC19" s="23"/>
      <c r="AD19" s="23"/>
      <c r="AE19" s="23"/>
      <c r="AF19" s="23"/>
      <c r="AH19" s="22" t="s">
        <v>20</v>
      </c>
      <c r="AI19" s="22">
        <v>10</v>
      </c>
      <c r="AJ19" s="22">
        <v>1</v>
      </c>
      <c r="AK19" s="22">
        <v>1</v>
      </c>
      <c r="AL19" s="22"/>
      <c r="AM19" s="22"/>
      <c r="AN19" s="22"/>
      <c r="AO19" s="9"/>
      <c r="AP19" s="22" t="s">
        <v>18</v>
      </c>
      <c r="AQ19" s="21">
        <v>10</v>
      </c>
      <c r="AR19" s="22">
        <v>1</v>
      </c>
      <c r="AS19" s="22">
        <v>1</v>
      </c>
      <c r="AT19" s="22"/>
      <c r="AU19" s="22"/>
      <c r="AV19" s="22"/>
    </row>
    <row r="20" spans="1:49" x14ac:dyDescent="0.25">
      <c r="A20" s="9"/>
      <c r="B20" s="20" t="s">
        <v>16</v>
      </c>
      <c r="C20" s="20">
        <v>11</v>
      </c>
      <c r="D20" s="23"/>
      <c r="E20" s="23"/>
      <c r="F20" s="23"/>
      <c r="G20" s="23"/>
      <c r="H20" s="23"/>
      <c r="I20" s="2"/>
      <c r="J20" s="22" t="s">
        <v>20</v>
      </c>
      <c r="K20" s="21">
        <v>11</v>
      </c>
      <c r="L20" s="22"/>
      <c r="M20" s="22">
        <v>1</v>
      </c>
      <c r="N20" s="22"/>
      <c r="O20" s="22"/>
      <c r="P20" s="22"/>
      <c r="Q20" s="12"/>
      <c r="R20" s="23" t="s">
        <v>21</v>
      </c>
      <c r="S20" s="19">
        <v>11</v>
      </c>
      <c r="T20" s="23"/>
      <c r="U20" s="23"/>
      <c r="V20" s="23"/>
      <c r="W20" s="23"/>
      <c r="X20" s="23"/>
      <c r="Y20" s="54">
        <v>41</v>
      </c>
      <c r="Z20" s="22" t="s">
        <v>14</v>
      </c>
      <c r="AA20" s="25">
        <v>11</v>
      </c>
      <c r="AB20" s="22">
        <v>1</v>
      </c>
      <c r="AC20" s="22">
        <v>1</v>
      </c>
      <c r="AD20" s="22"/>
      <c r="AE20" s="22"/>
      <c r="AF20" s="22"/>
      <c r="AG20" s="9"/>
      <c r="AH20" s="22" t="s">
        <v>15</v>
      </c>
      <c r="AI20" s="22">
        <v>11</v>
      </c>
      <c r="AJ20" s="22">
        <v>1</v>
      </c>
      <c r="AK20" s="22">
        <v>1</v>
      </c>
      <c r="AL20" s="22"/>
      <c r="AM20" s="22"/>
      <c r="AN20" s="22"/>
      <c r="AO20" s="12"/>
      <c r="AP20" s="23" t="s">
        <v>21</v>
      </c>
      <c r="AQ20" s="23">
        <v>11</v>
      </c>
      <c r="AR20" s="23"/>
      <c r="AS20" s="23"/>
      <c r="AT20" s="23"/>
      <c r="AU20" s="23"/>
      <c r="AV20" s="23"/>
    </row>
    <row r="21" spans="1:49" x14ac:dyDescent="0.25">
      <c r="A21" s="9">
        <v>28</v>
      </c>
      <c r="B21" s="22" t="s">
        <v>14</v>
      </c>
      <c r="C21" s="21">
        <v>12</v>
      </c>
      <c r="D21" s="22"/>
      <c r="E21" s="22"/>
      <c r="F21" s="22"/>
      <c r="G21" s="22"/>
      <c r="I21" s="9"/>
      <c r="J21" s="22" t="s">
        <v>15</v>
      </c>
      <c r="K21" s="21">
        <v>12</v>
      </c>
      <c r="L21" s="22"/>
      <c r="M21" s="22">
        <v>1</v>
      </c>
      <c r="N21" s="22"/>
      <c r="O21" s="22"/>
      <c r="P21" s="22"/>
      <c r="Q21" s="9"/>
      <c r="R21" s="20" t="s">
        <v>16</v>
      </c>
      <c r="S21" s="20">
        <v>12</v>
      </c>
      <c r="T21" s="23"/>
      <c r="U21" s="23"/>
      <c r="V21" s="23"/>
      <c r="W21" s="23"/>
      <c r="X21" s="23"/>
      <c r="Z21" s="22" t="s">
        <v>17</v>
      </c>
      <c r="AA21" s="25">
        <v>12</v>
      </c>
      <c r="AB21" s="22">
        <v>1</v>
      </c>
      <c r="AC21" s="22">
        <v>1</v>
      </c>
      <c r="AD21" s="22"/>
      <c r="AE21" s="22"/>
      <c r="AF21" s="22"/>
      <c r="AG21" s="9"/>
      <c r="AH21" s="22" t="s">
        <v>18</v>
      </c>
      <c r="AI21" s="22">
        <v>12</v>
      </c>
      <c r="AJ21" s="22">
        <v>1</v>
      </c>
      <c r="AK21" s="22">
        <v>1</v>
      </c>
      <c r="AL21" s="22"/>
      <c r="AM21" s="22"/>
      <c r="AN21" s="22"/>
      <c r="AO21" s="9"/>
      <c r="AP21" s="20" t="s">
        <v>16</v>
      </c>
      <c r="AQ21" s="20">
        <v>12</v>
      </c>
      <c r="AR21" s="23"/>
      <c r="AS21" s="23"/>
      <c r="AT21" s="23"/>
      <c r="AU21" s="23"/>
      <c r="AV21" s="23"/>
    </row>
    <row r="22" spans="1:49" ht="15" customHeight="1" x14ac:dyDescent="0.25">
      <c r="A22" s="9"/>
      <c r="B22" s="22" t="s">
        <v>17</v>
      </c>
      <c r="C22" s="21">
        <v>13</v>
      </c>
      <c r="D22" s="22"/>
      <c r="E22" s="22"/>
      <c r="F22" s="22"/>
      <c r="G22" s="22"/>
      <c r="H22" s="22"/>
      <c r="I22" s="24"/>
      <c r="J22" s="22" t="s">
        <v>18</v>
      </c>
      <c r="K22" s="21">
        <v>13</v>
      </c>
      <c r="L22" s="22"/>
      <c r="M22" s="22">
        <v>1</v>
      </c>
      <c r="N22" s="22"/>
      <c r="O22" s="22"/>
      <c r="P22" s="22"/>
      <c r="Q22" s="9">
        <v>37</v>
      </c>
      <c r="R22" s="22" t="s">
        <v>14</v>
      </c>
      <c r="S22" s="18">
        <v>13</v>
      </c>
      <c r="T22" s="22">
        <v>1</v>
      </c>
      <c r="U22" s="22">
        <v>1</v>
      </c>
      <c r="V22" s="22"/>
      <c r="W22" s="22"/>
      <c r="X22" s="22"/>
      <c r="Y22" s="9"/>
      <c r="Z22" s="22" t="s">
        <v>20</v>
      </c>
      <c r="AA22" s="25">
        <v>13</v>
      </c>
      <c r="AB22" s="22">
        <v>1</v>
      </c>
      <c r="AC22" s="22">
        <v>1</v>
      </c>
      <c r="AD22" s="22"/>
      <c r="AE22" s="22"/>
      <c r="AF22" s="22"/>
      <c r="AG22" s="12"/>
      <c r="AH22" s="23" t="s">
        <v>21</v>
      </c>
      <c r="AI22" s="23">
        <v>13</v>
      </c>
      <c r="AJ22" s="23"/>
      <c r="AK22" s="23"/>
      <c r="AL22" s="23"/>
      <c r="AM22" s="23"/>
      <c r="AN22" s="23"/>
      <c r="AO22" s="54">
        <v>50</v>
      </c>
      <c r="AP22" s="22" t="s">
        <v>14</v>
      </c>
      <c r="AQ22" s="21">
        <v>13</v>
      </c>
      <c r="AR22" s="22">
        <v>1</v>
      </c>
      <c r="AS22" s="22">
        <v>1</v>
      </c>
      <c r="AT22" s="22"/>
      <c r="AU22" s="22"/>
      <c r="AV22" s="22"/>
    </row>
    <row r="23" spans="1:49" ht="15" customHeight="1" x14ac:dyDescent="0.25">
      <c r="A23" s="2"/>
      <c r="B23" s="22" t="s">
        <v>20</v>
      </c>
      <c r="C23" s="21">
        <v>14</v>
      </c>
      <c r="D23" s="22"/>
      <c r="E23" s="22"/>
      <c r="F23" s="22"/>
      <c r="G23" s="22"/>
      <c r="H23" s="22"/>
      <c r="I23" s="12"/>
      <c r="J23" s="23" t="s">
        <v>21</v>
      </c>
      <c r="K23" s="23">
        <v>14</v>
      </c>
      <c r="L23" s="23"/>
      <c r="M23" s="23"/>
      <c r="N23" s="23"/>
      <c r="O23" s="23"/>
      <c r="P23" s="23"/>
      <c r="Q23" s="9"/>
      <c r="R23" s="22" t="s">
        <v>17</v>
      </c>
      <c r="S23" s="18">
        <v>14</v>
      </c>
      <c r="T23" s="22">
        <v>1</v>
      </c>
      <c r="U23" s="22">
        <v>1</v>
      </c>
      <c r="V23" s="22"/>
      <c r="W23" s="22"/>
      <c r="X23" s="22"/>
      <c r="Z23" s="22" t="s">
        <v>15</v>
      </c>
      <c r="AA23" s="25">
        <v>14</v>
      </c>
      <c r="AB23" s="22">
        <v>1</v>
      </c>
      <c r="AC23" s="22">
        <v>1</v>
      </c>
      <c r="AD23" s="22"/>
      <c r="AE23" s="22"/>
      <c r="AF23" s="22"/>
      <c r="AG23" s="9"/>
      <c r="AH23" s="20" t="s">
        <v>16</v>
      </c>
      <c r="AI23" s="20">
        <v>14</v>
      </c>
      <c r="AJ23" s="23"/>
      <c r="AK23" s="23"/>
      <c r="AL23" s="23"/>
      <c r="AM23" s="23"/>
      <c r="AN23" s="23"/>
      <c r="AP23" s="22" t="s">
        <v>17</v>
      </c>
      <c r="AQ23" s="21">
        <v>14</v>
      </c>
      <c r="AR23" s="22">
        <v>1</v>
      </c>
      <c r="AS23" s="22">
        <v>1</v>
      </c>
      <c r="AT23" s="22"/>
      <c r="AU23" s="22"/>
      <c r="AV23" s="22"/>
    </row>
    <row r="24" spans="1:49" ht="15" customHeight="1" x14ac:dyDescent="0.25">
      <c r="A24" s="9"/>
      <c r="B24" s="22" t="s">
        <v>15</v>
      </c>
      <c r="C24" s="21">
        <v>15</v>
      </c>
      <c r="D24" s="22"/>
      <c r="E24" s="22"/>
      <c r="F24" s="22"/>
      <c r="G24" s="22"/>
      <c r="H24" s="22"/>
      <c r="I24" s="9"/>
      <c r="J24" s="20" t="s">
        <v>16</v>
      </c>
      <c r="K24" s="20">
        <v>15</v>
      </c>
      <c r="L24" s="23"/>
      <c r="M24" s="23"/>
      <c r="N24" s="23"/>
      <c r="O24" s="23"/>
      <c r="P24" s="23"/>
      <c r="R24" s="22" t="s">
        <v>20</v>
      </c>
      <c r="S24" s="18">
        <v>15</v>
      </c>
      <c r="T24" s="22">
        <v>1</v>
      </c>
      <c r="U24" s="22">
        <v>1</v>
      </c>
      <c r="V24" s="22"/>
      <c r="W24" s="22"/>
      <c r="X24" s="22"/>
      <c r="Y24" s="9"/>
      <c r="Z24" s="22" t="s">
        <v>18</v>
      </c>
      <c r="AA24" s="25">
        <v>15</v>
      </c>
      <c r="AB24" s="22">
        <v>1</v>
      </c>
      <c r="AC24" s="22">
        <v>1</v>
      </c>
      <c r="AD24" s="22"/>
      <c r="AE24" s="22"/>
      <c r="AF24" s="22"/>
      <c r="AG24" s="54">
        <v>46</v>
      </c>
      <c r="AH24" s="22" t="s">
        <v>14</v>
      </c>
      <c r="AI24" s="22">
        <v>15</v>
      </c>
      <c r="AJ24" s="22">
        <v>1</v>
      </c>
      <c r="AK24" s="22">
        <v>1</v>
      </c>
      <c r="AL24" s="22"/>
      <c r="AM24" s="22"/>
      <c r="AN24" s="22"/>
      <c r="AP24" s="22" t="s">
        <v>20</v>
      </c>
      <c r="AQ24" s="21">
        <v>15</v>
      </c>
      <c r="AR24" s="22">
        <v>1</v>
      </c>
      <c r="AS24" s="22">
        <v>1</v>
      </c>
      <c r="AT24" s="22"/>
      <c r="AU24" s="22"/>
      <c r="AV24" s="22"/>
    </row>
    <row r="25" spans="1:49" ht="15" customHeight="1" x14ac:dyDescent="0.25">
      <c r="A25" s="9"/>
      <c r="B25" s="22" t="s">
        <v>18</v>
      </c>
      <c r="C25" s="21">
        <v>16</v>
      </c>
      <c r="D25" s="22"/>
      <c r="E25" s="22"/>
      <c r="F25" s="22"/>
      <c r="G25" s="22"/>
      <c r="H25" s="22"/>
      <c r="I25" s="54">
        <v>33</v>
      </c>
      <c r="J25" s="22" t="s">
        <v>14</v>
      </c>
      <c r="K25" s="21">
        <v>16</v>
      </c>
      <c r="L25" s="22"/>
      <c r="M25" s="22">
        <v>1</v>
      </c>
      <c r="N25" s="22"/>
      <c r="O25" s="22"/>
      <c r="P25" s="22"/>
      <c r="Q25" s="9"/>
      <c r="R25" s="22" t="s">
        <v>15</v>
      </c>
      <c r="S25" s="18">
        <v>16</v>
      </c>
      <c r="T25" s="22">
        <v>1</v>
      </c>
      <c r="U25" s="22">
        <v>1</v>
      </c>
      <c r="V25" s="22"/>
      <c r="W25" s="22"/>
      <c r="X25" s="22"/>
      <c r="Y25" s="9"/>
      <c r="Z25" s="23" t="s">
        <v>21</v>
      </c>
      <c r="AA25" s="19">
        <v>16</v>
      </c>
      <c r="AB25" s="23"/>
      <c r="AC25" s="23"/>
      <c r="AD25" s="23"/>
      <c r="AE25" s="23"/>
      <c r="AF25" s="23"/>
      <c r="AG25" s="9"/>
      <c r="AH25" s="22" t="s">
        <v>17</v>
      </c>
      <c r="AI25" s="22">
        <v>16</v>
      </c>
      <c r="AJ25" s="22">
        <v>1</v>
      </c>
      <c r="AK25" s="22">
        <v>1</v>
      </c>
      <c r="AL25" s="22"/>
      <c r="AM25" s="22"/>
      <c r="AN25" s="22"/>
      <c r="AO25" s="9"/>
      <c r="AP25" s="22" t="s">
        <v>15</v>
      </c>
      <c r="AQ25" s="21">
        <v>16</v>
      </c>
      <c r="AR25" s="22">
        <v>1</v>
      </c>
      <c r="AS25" s="22">
        <v>1</v>
      </c>
      <c r="AT25" s="22"/>
      <c r="AU25" s="22"/>
      <c r="AV25" s="22"/>
    </row>
    <row r="26" spans="1:49" ht="15" customHeight="1" x14ac:dyDescent="0.25">
      <c r="B26" s="23" t="s">
        <v>21</v>
      </c>
      <c r="C26" s="23">
        <v>17</v>
      </c>
      <c r="D26" s="23"/>
      <c r="E26" s="23"/>
      <c r="F26" s="23"/>
      <c r="G26" s="23"/>
      <c r="H26" s="23"/>
      <c r="I26" s="9"/>
      <c r="J26" s="22" t="s">
        <v>17</v>
      </c>
      <c r="K26" s="21">
        <v>17</v>
      </c>
      <c r="L26" s="22"/>
      <c r="M26" s="22">
        <v>1</v>
      </c>
      <c r="N26" s="22"/>
      <c r="O26" s="22"/>
      <c r="P26" s="22"/>
      <c r="Q26" s="9"/>
      <c r="R26" s="22" t="s">
        <v>18</v>
      </c>
      <c r="S26" s="18">
        <v>17</v>
      </c>
      <c r="T26" s="22">
        <v>1</v>
      </c>
      <c r="U26" s="22">
        <v>1</v>
      </c>
      <c r="V26" s="22"/>
      <c r="W26" s="22"/>
      <c r="X26" s="22"/>
      <c r="Y26" s="12"/>
      <c r="Z26" s="20" t="s">
        <v>16</v>
      </c>
      <c r="AA26" s="20">
        <v>17</v>
      </c>
      <c r="AB26" s="23"/>
      <c r="AC26" s="23"/>
      <c r="AD26" s="23"/>
      <c r="AE26" s="23"/>
      <c r="AF26" s="23"/>
      <c r="AH26" s="22" t="s">
        <v>20</v>
      </c>
      <c r="AI26" s="22">
        <v>17</v>
      </c>
      <c r="AJ26" s="22">
        <v>1</v>
      </c>
      <c r="AK26" s="22">
        <v>1</v>
      </c>
      <c r="AL26" s="22"/>
      <c r="AM26" s="22"/>
      <c r="AN26" s="22"/>
      <c r="AO26" s="9"/>
      <c r="AP26" s="22" t="s">
        <v>18</v>
      </c>
      <c r="AQ26" s="21">
        <v>17</v>
      </c>
      <c r="AR26" s="22">
        <v>1</v>
      </c>
      <c r="AS26" s="22">
        <v>1</v>
      </c>
      <c r="AT26" s="22"/>
      <c r="AU26" s="22"/>
      <c r="AV26" s="22"/>
    </row>
    <row r="27" spans="1:49" x14ac:dyDescent="0.25">
      <c r="A27" s="9"/>
      <c r="B27" s="20" t="s">
        <v>16</v>
      </c>
      <c r="C27" s="20">
        <v>18</v>
      </c>
      <c r="D27" s="23"/>
      <c r="E27" s="23"/>
      <c r="F27" s="23"/>
      <c r="G27" s="23"/>
      <c r="H27" s="23"/>
      <c r="I27" s="2"/>
      <c r="J27" s="22" t="s">
        <v>20</v>
      </c>
      <c r="K27" s="21">
        <v>18</v>
      </c>
      <c r="L27" s="22">
        <v>1</v>
      </c>
      <c r="M27" s="22">
        <v>1</v>
      </c>
      <c r="N27" s="22"/>
      <c r="O27" s="22"/>
      <c r="P27" s="22"/>
      <c r="Q27" s="12"/>
      <c r="R27" s="23" t="s">
        <v>21</v>
      </c>
      <c r="S27" s="19">
        <v>18</v>
      </c>
      <c r="T27" s="23"/>
      <c r="U27" s="23"/>
      <c r="V27" s="23"/>
      <c r="W27" s="23"/>
      <c r="X27" s="23"/>
      <c r="Y27" s="54">
        <v>42</v>
      </c>
      <c r="Z27" s="22" t="s">
        <v>14</v>
      </c>
      <c r="AA27" s="25">
        <v>18</v>
      </c>
      <c r="AB27" s="22">
        <v>1</v>
      </c>
      <c r="AC27" s="22">
        <v>1</v>
      </c>
      <c r="AD27" s="22"/>
      <c r="AE27" s="22"/>
      <c r="AF27" s="22"/>
      <c r="AG27" s="9"/>
      <c r="AH27" s="22" t="s">
        <v>15</v>
      </c>
      <c r="AI27" s="22">
        <v>18</v>
      </c>
      <c r="AJ27" s="22">
        <v>1</v>
      </c>
      <c r="AK27" s="22">
        <v>1</v>
      </c>
      <c r="AL27" s="22"/>
      <c r="AM27" s="22"/>
      <c r="AN27" s="22"/>
      <c r="AO27" s="12"/>
      <c r="AP27" s="23" t="s">
        <v>21</v>
      </c>
      <c r="AQ27" s="23">
        <v>18</v>
      </c>
      <c r="AR27" s="23"/>
      <c r="AS27" s="23"/>
      <c r="AT27" s="23"/>
      <c r="AU27" s="23"/>
      <c r="AV27" s="23"/>
    </row>
    <row r="28" spans="1:49" ht="15" customHeight="1" x14ac:dyDescent="0.25">
      <c r="A28" s="9">
        <v>29</v>
      </c>
      <c r="B28" s="22" t="s">
        <v>14</v>
      </c>
      <c r="C28" s="21">
        <v>19</v>
      </c>
      <c r="D28" s="22"/>
      <c r="E28" s="22"/>
      <c r="F28" s="22"/>
      <c r="G28" s="22"/>
      <c r="I28" s="9"/>
      <c r="J28" s="22" t="s">
        <v>15</v>
      </c>
      <c r="K28" s="21">
        <v>19</v>
      </c>
      <c r="L28" s="22">
        <v>1</v>
      </c>
      <c r="M28" s="22">
        <v>1</v>
      </c>
      <c r="N28" s="22"/>
      <c r="O28" s="22"/>
      <c r="P28" s="22"/>
      <c r="Q28" s="9"/>
      <c r="R28" s="20" t="s">
        <v>16</v>
      </c>
      <c r="S28" s="20">
        <v>19</v>
      </c>
      <c r="T28" s="23"/>
      <c r="U28" s="23"/>
      <c r="V28" s="23"/>
      <c r="W28" s="23"/>
      <c r="X28" s="23"/>
      <c r="Z28" s="22" t="s">
        <v>17</v>
      </c>
      <c r="AA28" s="25">
        <v>19</v>
      </c>
      <c r="AB28" s="22">
        <v>1</v>
      </c>
      <c r="AC28" s="22">
        <v>1</v>
      </c>
      <c r="AD28" s="22"/>
      <c r="AE28" s="22"/>
      <c r="AF28" s="22"/>
      <c r="AG28" s="9"/>
      <c r="AH28" s="22" t="s">
        <v>18</v>
      </c>
      <c r="AI28" s="22">
        <v>19</v>
      </c>
      <c r="AJ28" s="22">
        <v>1</v>
      </c>
      <c r="AK28" s="22">
        <v>1</v>
      </c>
      <c r="AL28" s="22"/>
      <c r="AM28" s="22"/>
      <c r="AN28" s="22"/>
      <c r="AO28" s="9"/>
      <c r="AP28" s="20" t="s">
        <v>16</v>
      </c>
      <c r="AQ28" s="20">
        <v>19</v>
      </c>
      <c r="AR28" s="23"/>
      <c r="AS28" s="23"/>
      <c r="AT28" s="23"/>
      <c r="AU28" s="23"/>
      <c r="AV28" s="23"/>
    </row>
    <row r="29" spans="1:49" ht="15" customHeight="1" x14ac:dyDescent="0.25">
      <c r="A29" s="9"/>
      <c r="B29" s="22" t="s">
        <v>17</v>
      </c>
      <c r="C29" s="21">
        <v>20</v>
      </c>
      <c r="D29" s="22"/>
      <c r="E29" s="22"/>
      <c r="F29" s="22"/>
      <c r="G29" s="22"/>
      <c r="H29" s="22"/>
      <c r="I29" s="24"/>
      <c r="J29" s="22" t="s">
        <v>18</v>
      </c>
      <c r="K29" s="21">
        <v>20</v>
      </c>
      <c r="L29" s="22">
        <v>1</v>
      </c>
      <c r="M29" s="22">
        <v>1</v>
      </c>
      <c r="N29" s="22"/>
      <c r="O29" s="22"/>
      <c r="P29" s="22"/>
      <c r="Q29" s="9">
        <v>38</v>
      </c>
      <c r="R29" s="22" t="s">
        <v>14</v>
      </c>
      <c r="S29" s="18">
        <v>20</v>
      </c>
      <c r="T29" s="22">
        <v>1</v>
      </c>
      <c r="U29" s="22">
        <v>1</v>
      </c>
      <c r="V29" s="22"/>
      <c r="W29" s="22"/>
      <c r="X29" s="22"/>
      <c r="Y29" s="9"/>
      <c r="Z29" s="22" t="s">
        <v>20</v>
      </c>
      <c r="AA29" s="25">
        <v>20</v>
      </c>
      <c r="AB29" s="22">
        <v>1</v>
      </c>
      <c r="AC29" s="22">
        <v>1</v>
      </c>
      <c r="AD29" s="22"/>
      <c r="AE29" s="22"/>
      <c r="AF29" s="22"/>
      <c r="AG29" s="12"/>
      <c r="AH29" s="23" t="s">
        <v>21</v>
      </c>
      <c r="AI29" s="23">
        <v>20</v>
      </c>
      <c r="AJ29" s="23"/>
      <c r="AK29" s="23"/>
      <c r="AL29" s="23"/>
      <c r="AM29" s="23"/>
      <c r="AN29" s="23"/>
      <c r="AO29" s="54">
        <v>51</v>
      </c>
      <c r="AP29" s="21" t="s">
        <v>14</v>
      </c>
      <c r="AQ29" s="21">
        <v>20</v>
      </c>
      <c r="AR29" s="22">
        <v>1</v>
      </c>
      <c r="AS29" s="22">
        <v>1</v>
      </c>
      <c r="AT29" s="22"/>
      <c r="AU29" s="22"/>
      <c r="AV29" s="22"/>
    </row>
    <row r="30" spans="1:49" ht="15" customHeight="1" x14ac:dyDescent="0.25">
      <c r="A30" s="2"/>
      <c r="B30" s="22" t="s">
        <v>20</v>
      </c>
      <c r="C30" s="21">
        <v>21</v>
      </c>
      <c r="D30" s="22"/>
      <c r="E30" s="22"/>
      <c r="F30" s="22"/>
      <c r="G30" s="22"/>
      <c r="H30" s="22"/>
      <c r="I30" s="12"/>
      <c r="J30" s="23" t="s">
        <v>21</v>
      </c>
      <c r="K30" s="23">
        <v>21</v>
      </c>
      <c r="L30" s="23"/>
      <c r="M30" s="23"/>
      <c r="N30" s="23"/>
      <c r="O30" s="23"/>
      <c r="P30" s="23"/>
      <c r="Q30" s="9"/>
      <c r="R30" s="22" t="s">
        <v>17</v>
      </c>
      <c r="S30" s="18">
        <v>21</v>
      </c>
      <c r="T30" s="22">
        <v>1</v>
      </c>
      <c r="U30" s="22">
        <v>1</v>
      </c>
      <c r="V30" s="22"/>
      <c r="W30" s="22"/>
      <c r="X30" s="22"/>
      <c r="Z30" s="22" t="s">
        <v>15</v>
      </c>
      <c r="AA30" s="25">
        <v>21</v>
      </c>
      <c r="AB30" s="22">
        <v>1</v>
      </c>
      <c r="AC30" s="22">
        <v>1</v>
      </c>
      <c r="AD30" s="22"/>
      <c r="AE30" s="22"/>
      <c r="AF30" s="22"/>
      <c r="AG30" s="9"/>
      <c r="AH30" s="20" t="s">
        <v>16</v>
      </c>
      <c r="AI30" s="20">
        <v>21</v>
      </c>
      <c r="AJ30" s="23"/>
      <c r="AK30" s="23"/>
      <c r="AL30" s="23"/>
      <c r="AM30" s="23"/>
      <c r="AN30" s="23"/>
      <c r="AP30" s="21" t="s">
        <v>17</v>
      </c>
      <c r="AQ30" s="21">
        <v>21</v>
      </c>
      <c r="AR30" s="22">
        <v>1</v>
      </c>
      <c r="AS30" s="22">
        <v>1</v>
      </c>
      <c r="AT30" s="22"/>
      <c r="AU30" s="22"/>
      <c r="AV30" s="22"/>
    </row>
    <row r="31" spans="1:49" x14ac:dyDescent="0.25">
      <c r="A31" s="9"/>
      <c r="B31" s="22" t="s">
        <v>15</v>
      </c>
      <c r="C31" s="21">
        <v>22</v>
      </c>
      <c r="D31" s="22"/>
      <c r="E31" s="22"/>
      <c r="F31" s="22"/>
      <c r="G31" s="22"/>
      <c r="H31" s="22"/>
      <c r="I31" s="9"/>
      <c r="J31" s="20" t="s">
        <v>16</v>
      </c>
      <c r="K31" s="20">
        <v>22</v>
      </c>
      <c r="L31" s="23"/>
      <c r="M31" s="23"/>
      <c r="N31" s="23"/>
      <c r="O31" s="23"/>
      <c r="P31" s="23"/>
      <c r="R31" s="22" t="s">
        <v>20</v>
      </c>
      <c r="S31" s="18">
        <v>22</v>
      </c>
      <c r="T31" s="22">
        <v>1</v>
      </c>
      <c r="U31" s="22">
        <v>1</v>
      </c>
      <c r="V31" s="22"/>
      <c r="W31" s="22"/>
      <c r="X31" s="22"/>
      <c r="Y31" s="9"/>
      <c r="Z31" s="22" t="s">
        <v>18</v>
      </c>
      <c r="AA31" s="25">
        <v>22</v>
      </c>
      <c r="AB31" s="22">
        <v>1</v>
      </c>
      <c r="AC31" s="22">
        <v>1</v>
      </c>
      <c r="AD31" s="22"/>
      <c r="AE31" s="22"/>
      <c r="AF31" s="22"/>
      <c r="AG31" s="54">
        <v>47</v>
      </c>
      <c r="AH31" s="22" t="s">
        <v>14</v>
      </c>
      <c r="AI31" s="22">
        <v>22</v>
      </c>
      <c r="AJ31" s="22">
        <v>1</v>
      </c>
      <c r="AK31" s="22">
        <v>1</v>
      </c>
      <c r="AL31" s="22"/>
      <c r="AM31" s="22"/>
      <c r="AN31" s="22"/>
      <c r="AP31" s="21" t="s">
        <v>20</v>
      </c>
      <c r="AQ31" s="21">
        <v>22</v>
      </c>
      <c r="AR31" s="22"/>
      <c r="AS31" s="22"/>
      <c r="AT31" s="22"/>
      <c r="AU31" s="22"/>
      <c r="AV31" s="22"/>
    </row>
    <row r="32" spans="1:49" x14ac:dyDescent="0.25">
      <c r="A32" s="9"/>
      <c r="B32" s="22" t="s">
        <v>18</v>
      </c>
      <c r="C32" s="21">
        <v>23</v>
      </c>
      <c r="D32" s="22"/>
      <c r="E32" s="22"/>
      <c r="F32" s="22"/>
      <c r="G32" s="22"/>
      <c r="H32" s="22"/>
      <c r="I32" s="54">
        <v>34</v>
      </c>
      <c r="J32" s="22" t="s">
        <v>14</v>
      </c>
      <c r="K32" s="21">
        <v>23</v>
      </c>
      <c r="L32" s="22">
        <v>1</v>
      </c>
      <c r="M32" s="22">
        <v>1</v>
      </c>
      <c r="N32" s="22"/>
      <c r="O32" s="22"/>
      <c r="P32" s="22"/>
      <c r="Q32" s="9"/>
      <c r="R32" s="22" t="s">
        <v>15</v>
      </c>
      <c r="S32" s="18">
        <v>23</v>
      </c>
      <c r="T32" s="22">
        <v>1</v>
      </c>
      <c r="U32" s="22">
        <v>1</v>
      </c>
      <c r="V32" s="22"/>
      <c r="W32" s="22"/>
      <c r="X32" s="22"/>
      <c r="Y32" s="9"/>
      <c r="Z32" s="23" t="s">
        <v>21</v>
      </c>
      <c r="AA32" s="19">
        <v>23</v>
      </c>
      <c r="AB32" s="23"/>
      <c r="AC32" s="23"/>
      <c r="AD32" s="23"/>
      <c r="AE32" s="23"/>
      <c r="AF32" s="23"/>
      <c r="AG32" s="9"/>
      <c r="AH32" s="22" t="s">
        <v>17</v>
      </c>
      <c r="AI32" s="22">
        <v>23</v>
      </c>
      <c r="AJ32" s="22">
        <v>1</v>
      </c>
      <c r="AK32" s="22">
        <v>1</v>
      </c>
      <c r="AL32" s="22"/>
      <c r="AM32" s="22"/>
      <c r="AN32" s="22"/>
      <c r="AO32" s="9"/>
      <c r="AP32" s="21" t="s">
        <v>15</v>
      </c>
      <c r="AQ32" s="21">
        <v>23</v>
      </c>
      <c r="AR32" s="22"/>
      <c r="AS32" s="22"/>
      <c r="AT32" s="22"/>
      <c r="AU32" s="22"/>
      <c r="AV32" s="22"/>
      <c r="AW32" s="22"/>
    </row>
    <row r="33" spans="1:52" ht="16.5" customHeight="1" x14ac:dyDescent="0.25">
      <c r="B33" s="23" t="s">
        <v>21</v>
      </c>
      <c r="C33" s="23">
        <v>24</v>
      </c>
      <c r="D33" s="23"/>
      <c r="E33" s="23"/>
      <c r="F33" s="23"/>
      <c r="G33" s="23"/>
      <c r="H33" s="23"/>
      <c r="I33" s="9"/>
      <c r="J33" s="22" t="s">
        <v>17</v>
      </c>
      <c r="K33" s="21">
        <v>24</v>
      </c>
      <c r="L33" s="22">
        <v>1</v>
      </c>
      <c r="M33" s="22">
        <v>1</v>
      </c>
      <c r="N33" s="22"/>
      <c r="O33" s="22"/>
      <c r="P33" s="22"/>
      <c r="Q33" s="9"/>
      <c r="R33" s="22" t="s">
        <v>18</v>
      </c>
      <c r="S33" s="18">
        <v>24</v>
      </c>
      <c r="T33" s="22" t="s">
        <v>19</v>
      </c>
      <c r="U33" s="22">
        <v>1</v>
      </c>
      <c r="V33" s="22"/>
      <c r="W33" s="22"/>
      <c r="X33" s="22"/>
      <c r="Y33" s="12"/>
      <c r="Z33" s="20" t="s">
        <v>16</v>
      </c>
      <c r="AA33" s="20">
        <v>24</v>
      </c>
      <c r="AB33" s="23"/>
      <c r="AC33" s="23"/>
      <c r="AD33" s="23"/>
      <c r="AE33" s="23"/>
      <c r="AF33" s="23"/>
      <c r="AH33" s="22" t="s">
        <v>20</v>
      </c>
      <c r="AI33" s="22">
        <v>24</v>
      </c>
      <c r="AJ33" s="22">
        <v>1</v>
      </c>
      <c r="AK33" s="22">
        <v>1</v>
      </c>
      <c r="AL33" s="22"/>
      <c r="AM33" s="22"/>
      <c r="AN33" s="22"/>
      <c r="AP33" s="23" t="s">
        <v>18</v>
      </c>
      <c r="AQ33" s="23">
        <v>24</v>
      </c>
      <c r="AR33" s="88" t="s">
        <v>47</v>
      </c>
      <c r="AS33" s="89"/>
      <c r="AT33" s="89"/>
      <c r="AU33" s="89"/>
      <c r="AV33" s="90"/>
      <c r="AW33" s="22"/>
    </row>
    <row r="34" spans="1:52" x14ac:dyDescent="0.25">
      <c r="A34" s="9"/>
      <c r="B34" s="20" t="s">
        <v>16</v>
      </c>
      <c r="C34" s="20">
        <v>25</v>
      </c>
      <c r="D34" s="23"/>
      <c r="E34" s="23"/>
      <c r="F34" s="23"/>
      <c r="G34" s="23"/>
      <c r="H34" s="23"/>
      <c r="I34" s="2"/>
      <c r="J34" s="22" t="s">
        <v>20</v>
      </c>
      <c r="K34" s="21">
        <v>25</v>
      </c>
      <c r="L34" s="22">
        <v>1</v>
      </c>
      <c r="M34" s="22">
        <v>1</v>
      </c>
      <c r="N34" s="22"/>
      <c r="O34" s="22"/>
      <c r="P34" s="22"/>
      <c r="Q34" s="12"/>
      <c r="R34" s="23" t="s">
        <v>21</v>
      </c>
      <c r="S34" s="19">
        <v>25</v>
      </c>
      <c r="T34" s="23"/>
      <c r="U34" s="23"/>
      <c r="V34" s="23"/>
      <c r="W34" s="23"/>
      <c r="X34" s="23"/>
      <c r="Y34" s="54">
        <v>43</v>
      </c>
      <c r="Z34" s="22" t="s">
        <v>14</v>
      </c>
      <c r="AA34" s="25">
        <v>25</v>
      </c>
      <c r="AB34" s="22">
        <v>1</v>
      </c>
      <c r="AC34" s="22">
        <v>1</v>
      </c>
      <c r="AD34" s="22"/>
      <c r="AE34" s="22"/>
      <c r="AF34" s="22"/>
      <c r="AG34" s="9"/>
      <c r="AH34" s="22" t="s">
        <v>15</v>
      </c>
      <c r="AI34" s="22">
        <v>25</v>
      </c>
      <c r="AJ34" s="22">
        <v>1</v>
      </c>
      <c r="AK34" s="22">
        <v>1</v>
      </c>
      <c r="AL34" s="22"/>
      <c r="AM34" s="22"/>
      <c r="AN34" s="22"/>
      <c r="AO34" s="12"/>
      <c r="AP34" s="20" t="s">
        <v>21</v>
      </c>
      <c r="AQ34" s="20">
        <v>25</v>
      </c>
      <c r="AR34" s="35" t="s">
        <v>23</v>
      </c>
      <c r="AS34" s="36"/>
      <c r="AT34" s="36"/>
      <c r="AU34" s="36"/>
      <c r="AV34" s="37"/>
      <c r="AZ34" s="43"/>
    </row>
    <row r="35" spans="1:52" x14ac:dyDescent="0.25">
      <c r="A35" s="9">
        <v>30</v>
      </c>
      <c r="B35" s="22" t="s">
        <v>14</v>
      </c>
      <c r="C35" s="21">
        <v>26</v>
      </c>
      <c r="D35" s="22"/>
      <c r="E35" s="22"/>
      <c r="F35" s="22"/>
      <c r="G35" s="22"/>
      <c r="H35" s="21"/>
      <c r="I35" s="9"/>
      <c r="J35" s="22" t="s">
        <v>15</v>
      </c>
      <c r="K35" s="21">
        <v>26</v>
      </c>
      <c r="L35" s="22">
        <v>1</v>
      </c>
      <c r="M35" s="22">
        <v>1</v>
      </c>
      <c r="N35" s="22"/>
      <c r="O35" s="22"/>
      <c r="P35" s="22"/>
      <c r="Q35" s="9"/>
      <c r="R35" s="20" t="s">
        <v>16</v>
      </c>
      <c r="S35" s="20">
        <v>26</v>
      </c>
      <c r="T35" s="23"/>
      <c r="U35" s="23"/>
      <c r="V35" s="23"/>
      <c r="W35" s="23"/>
      <c r="X35" s="23"/>
      <c r="Z35" s="22" t="s">
        <v>17</v>
      </c>
      <c r="AA35" s="25">
        <v>26</v>
      </c>
      <c r="AB35" s="22">
        <v>1</v>
      </c>
      <c r="AC35" s="22">
        <v>1</v>
      </c>
      <c r="AD35" s="22"/>
      <c r="AE35" s="22"/>
      <c r="AF35" s="22"/>
      <c r="AG35" s="9"/>
      <c r="AH35" s="22" t="s">
        <v>18</v>
      </c>
      <c r="AI35" s="22">
        <v>26</v>
      </c>
      <c r="AJ35" s="22">
        <v>1</v>
      </c>
      <c r="AK35" s="22">
        <v>1</v>
      </c>
      <c r="AL35" s="22"/>
      <c r="AM35" s="22"/>
      <c r="AN35" s="22"/>
      <c r="AO35" s="9"/>
      <c r="AP35" s="20" t="s">
        <v>16</v>
      </c>
      <c r="AQ35" s="20">
        <v>26</v>
      </c>
      <c r="AR35" s="35" t="s">
        <v>24</v>
      </c>
      <c r="AS35" s="36"/>
      <c r="AT35" s="36"/>
      <c r="AU35" s="36"/>
      <c r="AV35" s="37"/>
    </row>
    <row r="36" spans="1:52" x14ac:dyDescent="0.25">
      <c r="A36" s="9"/>
      <c r="B36" s="22" t="s">
        <v>17</v>
      </c>
      <c r="C36" s="21">
        <v>27</v>
      </c>
      <c r="D36" s="22"/>
      <c r="E36" s="22"/>
      <c r="F36" s="22"/>
      <c r="G36" s="22"/>
      <c r="H36" s="22"/>
      <c r="I36" s="24"/>
      <c r="J36" s="22" t="s">
        <v>18</v>
      </c>
      <c r="K36" s="21">
        <v>27</v>
      </c>
      <c r="L36" s="22">
        <v>1</v>
      </c>
      <c r="M36" s="22">
        <v>1</v>
      </c>
      <c r="N36" s="22"/>
      <c r="O36" s="22"/>
      <c r="P36" s="22"/>
      <c r="Q36" s="9">
        <v>39</v>
      </c>
      <c r="R36" s="21" t="s">
        <v>14</v>
      </c>
      <c r="S36" s="18">
        <v>27</v>
      </c>
      <c r="T36" s="21">
        <v>1</v>
      </c>
      <c r="U36" s="21">
        <v>1</v>
      </c>
      <c r="V36" s="22"/>
      <c r="W36" s="22"/>
      <c r="X36" s="22"/>
      <c r="Y36" s="9"/>
      <c r="Z36" s="22" t="s">
        <v>20</v>
      </c>
      <c r="AA36" s="25">
        <v>27</v>
      </c>
      <c r="AB36" s="22">
        <v>1</v>
      </c>
      <c r="AC36" s="22">
        <v>1</v>
      </c>
      <c r="AD36" s="22"/>
      <c r="AE36" s="22"/>
      <c r="AF36" s="22"/>
      <c r="AG36" s="12"/>
      <c r="AH36" s="23" t="s">
        <v>21</v>
      </c>
      <c r="AI36" s="23">
        <v>27</v>
      </c>
      <c r="AJ36" s="23"/>
      <c r="AK36" s="23"/>
      <c r="AL36" s="23"/>
      <c r="AM36" s="23"/>
      <c r="AN36" s="23"/>
      <c r="AO36" s="9">
        <v>52</v>
      </c>
      <c r="AP36" s="22" t="s">
        <v>14</v>
      </c>
      <c r="AQ36" s="21">
        <v>27</v>
      </c>
      <c r="AR36" s="22"/>
      <c r="AS36" s="22"/>
      <c r="AT36" s="22"/>
      <c r="AU36" s="22"/>
      <c r="AV36" s="22"/>
    </row>
    <row r="37" spans="1:52" x14ac:dyDescent="0.25">
      <c r="A37" s="2"/>
      <c r="B37" s="22" t="s">
        <v>20</v>
      </c>
      <c r="C37" s="21">
        <v>28</v>
      </c>
      <c r="D37" s="22"/>
      <c r="E37" s="22"/>
      <c r="F37" s="22"/>
      <c r="G37" s="22"/>
      <c r="H37" s="22"/>
      <c r="I37" s="9"/>
      <c r="J37" s="23" t="s">
        <v>21</v>
      </c>
      <c r="K37" s="23">
        <v>28</v>
      </c>
      <c r="L37" s="23"/>
      <c r="M37" s="23"/>
      <c r="N37" s="23"/>
      <c r="O37" s="23"/>
      <c r="P37" s="23"/>
      <c r="Q37" s="9"/>
      <c r="R37" s="22" t="s">
        <v>17</v>
      </c>
      <c r="S37" s="18">
        <v>28</v>
      </c>
      <c r="T37" s="22">
        <v>1</v>
      </c>
      <c r="U37" s="22">
        <v>1</v>
      </c>
      <c r="V37" s="22"/>
      <c r="W37" s="22"/>
      <c r="X37" s="22"/>
      <c r="Z37" s="22" t="s">
        <v>15</v>
      </c>
      <c r="AA37" s="25">
        <v>28</v>
      </c>
      <c r="AB37" s="22">
        <v>1</v>
      </c>
      <c r="AC37" s="22">
        <v>1</v>
      </c>
      <c r="AD37" s="22"/>
      <c r="AE37" s="22"/>
      <c r="AF37" s="22"/>
      <c r="AG37" s="9"/>
      <c r="AH37" s="20" t="s">
        <v>16</v>
      </c>
      <c r="AI37" s="20">
        <v>28</v>
      </c>
      <c r="AJ37" s="23"/>
      <c r="AK37" s="23"/>
      <c r="AL37" s="23"/>
      <c r="AM37" s="23"/>
      <c r="AN37" s="23"/>
      <c r="AP37" s="21" t="s">
        <v>17</v>
      </c>
      <c r="AQ37" s="21">
        <v>28</v>
      </c>
      <c r="AR37" s="22"/>
      <c r="AS37" s="22"/>
      <c r="AT37" s="22"/>
      <c r="AU37" s="22"/>
      <c r="AV37" s="22"/>
    </row>
    <row r="38" spans="1:52" x14ac:dyDescent="0.25">
      <c r="A38" s="9"/>
      <c r="B38" s="22" t="s">
        <v>15</v>
      </c>
      <c r="C38" s="21">
        <v>29</v>
      </c>
      <c r="D38" s="22"/>
      <c r="E38" s="22"/>
      <c r="F38" s="22"/>
      <c r="G38" s="22"/>
      <c r="H38" s="22"/>
      <c r="J38" s="20" t="s">
        <v>16</v>
      </c>
      <c r="K38" s="20">
        <v>29</v>
      </c>
      <c r="L38" s="23"/>
      <c r="M38" s="23"/>
      <c r="N38" s="23"/>
      <c r="O38" s="23"/>
      <c r="P38" s="23"/>
      <c r="R38" s="22" t="s">
        <v>20</v>
      </c>
      <c r="S38" s="18">
        <v>29</v>
      </c>
      <c r="T38" s="22">
        <v>1</v>
      </c>
      <c r="U38" s="22">
        <v>1</v>
      </c>
      <c r="V38" s="22"/>
      <c r="W38" s="22"/>
      <c r="X38" s="22"/>
      <c r="Y38" s="9"/>
      <c r="Z38" s="22" t="s">
        <v>18</v>
      </c>
      <c r="AA38" s="25">
        <v>29</v>
      </c>
      <c r="AB38" s="22">
        <v>1</v>
      </c>
      <c r="AC38" s="22">
        <v>1</v>
      </c>
      <c r="AD38" s="22"/>
      <c r="AE38" s="22"/>
      <c r="AF38" s="22"/>
      <c r="AG38" s="54">
        <v>48</v>
      </c>
      <c r="AH38" s="22" t="s">
        <v>14</v>
      </c>
      <c r="AI38" s="22">
        <v>29</v>
      </c>
      <c r="AJ38" s="22">
        <v>1</v>
      </c>
      <c r="AK38" s="22">
        <v>1</v>
      </c>
      <c r="AL38" s="22"/>
      <c r="AM38" s="22"/>
      <c r="AN38" s="22"/>
      <c r="AP38" s="22" t="s">
        <v>20</v>
      </c>
      <c r="AQ38" s="21">
        <v>29</v>
      </c>
      <c r="AR38" s="22"/>
      <c r="AS38" s="22"/>
      <c r="AT38" s="22"/>
      <c r="AU38" s="22"/>
      <c r="AV38" s="22"/>
    </row>
    <row r="39" spans="1:52" x14ac:dyDescent="0.25">
      <c r="B39" s="22" t="s">
        <v>18</v>
      </c>
      <c r="C39" s="21">
        <v>30</v>
      </c>
      <c r="D39" s="22"/>
      <c r="E39" s="22"/>
      <c r="F39" s="22"/>
      <c r="G39" s="22"/>
      <c r="H39" s="22"/>
      <c r="I39" s="30">
        <v>35</v>
      </c>
      <c r="J39" s="22" t="s">
        <v>14</v>
      </c>
      <c r="K39" s="21">
        <v>30</v>
      </c>
      <c r="L39" s="22">
        <v>1</v>
      </c>
      <c r="M39" s="22">
        <v>1</v>
      </c>
      <c r="N39" s="22"/>
      <c r="O39" s="22"/>
      <c r="P39" s="22"/>
      <c r="Q39" s="9"/>
      <c r="R39" s="22" t="s">
        <v>15</v>
      </c>
      <c r="S39" s="18">
        <v>30</v>
      </c>
      <c r="T39" s="22">
        <v>1</v>
      </c>
      <c r="U39" s="22">
        <v>1</v>
      </c>
      <c r="V39" s="22"/>
      <c r="W39" s="22"/>
      <c r="X39" s="22"/>
      <c r="Z39" s="23" t="s">
        <v>21</v>
      </c>
      <c r="AA39" s="19">
        <v>30</v>
      </c>
      <c r="AB39" s="23"/>
      <c r="AC39" s="23"/>
      <c r="AD39" s="23"/>
      <c r="AE39" s="23"/>
      <c r="AF39" s="23"/>
      <c r="AH39" s="22" t="s">
        <v>17</v>
      </c>
      <c r="AI39" s="22">
        <v>30</v>
      </c>
      <c r="AJ39" s="22">
        <v>1</v>
      </c>
      <c r="AK39" s="22">
        <v>1</v>
      </c>
      <c r="AL39" s="22"/>
      <c r="AM39" s="22"/>
      <c r="AN39" s="22"/>
      <c r="AO39" s="9"/>
      <c r="AP39" s="21" t="s">
        <v>15</v>
      </c>
      <c r="AQ39" s="21">
        <v>30</v>
      </c>
      <c r="AR39" s="22"/>
      <c r="AS39" s="22"/>
      <c r="AT39" s="22"/>
      <c r="AU39" s="22"/>
      <c r="AV39" s="22"/>
    </row>
    <row r="40" spans="1:52" x14ac:dyDescent="0.25">
      <c r="B40" s="23" t="s">
        <v>21</v>
      </c>
      <c r="C40" s="23">
        <v>31</v>
      </c>
      <c r="D40" s="23"/>
      <c r="E40" s="23"/>
      <c r="F40" s="23"/>
      <c r="G40" s="23"/>
      <c r="H40" s="23"/>
      <c r="J40" s="22" t="s">
        <v>17</v>
      </c>
      <c r="K40" s="21">
        <v>31</v>
      </c>
      <c r="L40" s="22">
        <v>1</v>
      </c>
      <c r="M40" s="22">
        <v>1</v>
      </c>
      <c r="N40" s="22"/>
      <c r="O40" s="22"/>
      <c r="P40" s="22"/>
      <c r="R40" s="22"/>
      <c r="S40" s="22"/>
      <c r="T40" s="22"/>
      <c r="U40" s="22"/>
      <c r="V40" s="22"/>
      <c r="W40" s="22"/>
      <c r="X40" s="22"/>
      <c r="Z40" s="20" t="s">
        <v>16</v>
      </c>
      <c r="AA40" s="20">
        <v>31</v>
      </c>
      <c r="AB40" s="23"/>
      <c r="AC40" s="23"/>
      <c r="AD40" s="23"/>
      <c r="AE40" s="23"/>
      <c r="AF40" s="23"/>
      <c r="AG40" s="9"/>
      <c r="AH40" s="22"/>
      <c r="AI40" s="22"/>
      <c r="AJ40" s="22"/>
      <c r="AK40" s="22"/>
      <c r="AL40" s="22"/>
      <c r="AM40" s="22"/>
      <c r="AN40" s="22"/>
      <c r="AP40" s="23" t="s">
        <v>18</v>
      </c>
      <c r="AQ40" s="23">
        <v>31</v>
      </c>
      <c r="AR40" s="38" t="s">
        <v>25</v>
      </c>
      <c r="AS40" s="39"/>
      <c r="AT40" s="39"/>
      <c r="AU40" s="39"/>
      <c r="AV40" s="40"/>
    </row>
    <row r="42" spans="1:52" x14ac:dyDescent="0.25">
      <c r="A42" s="91" t="s">
        <v>26</v>
      </c>
      <c r="B42" s="91"/>
      <c r="D42" s="2">
        <f>SUM(D10:D40)</f>
        <v>0</v>
      </c>
      <c r="E42" s="2">
        <f t="shared" ref="E42:H42" si="0">SUM(E10:E40)</f>
        <v>0</v>
      </c>
      <c r="F42" s="2">
        <f t="shared" si="0"/>
        <v>0</v>
      </c>
      <c r="G42" s="2">
        <f t="shared" si="0"/>
        <v>0</v>
      </c>
      <c r="H42" s="2">
        <f t="shared" si="0"/>
        <v>0</v>
      </c>
      <c r="L42" s="2">
        <f>SUM(L10:L40)</f>
        <v>10</v>
      </c>
      <c r="M42" s="2">
        <f>SUM(M10:M40)</f>
        <v>16</v>
      </c>
      <c r="N42" s="2">
        <f t="shared" ref="N42:P42" si="1">SUM(N10:N40)</f>
        <v>0</v>
      </c>
      <c r="O42" s="2">
        <f t="shared" si="1"/>
        <v>0</v>
      </c>
      <c r="P42" s="2">
        <f t="shared" si="1"/>
        <v>0</v>
      </c>
      <c r="Q42" s="2"/>
      <c r="T42" s="2">
        <f>SUM(T10:T40)</f>
        <v>21</v>
      </c>
      <c r="U42" s="2">
        <f>SUM(U10:U40)</f>
        <v>22</v>
      </c>
      <c r="V42" s="2">
        <f t="shared" ref="V42:X42" si="2">SUM(V10:V40)</f>
        <v>0</v>
      </c>
      <c r="W42" s="2">
        <f t="shared" si="2"/>
        <v>0</v>
      </c>
      <c r="X42" s="2">
        <f t="shared" si="2"/>
        <v>0</v>
      </c>
      <c r="Y42" s="2"/>
      <c r="AB42" s="2">
        <f>SUM(AB10:AB40)</f>
        <v>21</v>
      </c>
      <c r="AC42" s="2">
        <f t="shared" ref="AC42:AF42" si="3">SUM(AC10:AC40)</f>
        <v>21</v>
      </c>
      <c r="AD42" s="2">
        <f t="shared" si="3"/>
        <v>0</v>
      </c>
      <c r="AE42" s="2">
        <f t="shared" si="3"/>
        <v>0</v>
      </c>
      <c r="AF42" s="2">
        <f t="shared" si="3"/>
        <v>0</v>
      </c>
      <c r="AG42" s="2"/>
      <c r="AJ42" s="2">
        <f>SUM(AJ10:AJ40)</f>
        <v>17</v>
      </c>
      <c r="AK42" s="2">
        <f>SUM(AK10:AK40)</f>
        <v>19</v>
      </c>
      <c r="AL42" s="2">
        <f>SUM(AL10:AL40)</f>
        <v>0</v>
      </c>
      <c r="AM42" s="2">
        <f>SUM(AM10:AM40)</f>
        <v>0</v>
      </c>
      <c r="AN42" s="2">
        <f>SUM(AN10:AN40)</f>
        <v>0</v>
      </c>
      <c r="AO42" s="2"/>
      <c r="AR42" s="2">
        <f>SUM(AR10:AR40)</f>
        <v>15</v>
      </c>
      <c r="AS42" s="2">
        <f>SUM(AS10:AS40)</f>
        <v>15</v>
      </c>
      <c r="AT42" s="2">
        <f>SUM(AT10:AT40)</f>
        <v>0</v>
      </c>
      <c r="AU42" s="2">
        <f>SUM(AU10:AU40)</f>
        <v>0</v>
      </c>
      <c r="AV42" s="2">
        <f>SUM(AV10:AV40)</f>
        <v>0</v>
      </c>
    </row>
    <row r="44" spans="1:52" x14ac:dyDescent="0.25">
      <c r="AP44" s="2" t="s">
        <v>50</v>
      </c>
      <c r="AR44" s="2">
        <f>D42+L42+T42+AB42+AJ42+AR42</f>
        <v>84</v>
      </c>
      <c r="AS44" s="2">
        <f>E42+M42+U42+AC42+AK42+AS42</f>
        <v>93</v>
      </c>
      <c r="AT44" s="2">
        <f t="shared" ref="AT44:AV44" si="4">F42+N42+V42+AD42+AL42+AT42</f>
        <v>0</v>
      </c>
      <c r="AU44" s="2">
        <f t="shared" si="4"/>
        <v>0</v>
      </c>
      <c r="AV44" s="2">
        <f t="shared" si="4"/>
        <v>0</v>
      </c>
    </row>
    <row r="47" spans="1:52" x14ac:dyDescent="0.25">
      <c r="AR47" s="7"/>
      <c r="AS47" s="7"/>
      <c r="AT47" s="7"/>
      <c r="AU47" s="7"/>
      <c r="AV47" s="7"/>
    </row>
  </sheetData>
  <sheetProtection algorithmName="SHA-512" hashValue="easg5HnQ1FFt4cxWRJFWhXEV2C6DK8gCJIBmWrWJuJOIjeyjE8mjaCrSxFtFQUOADw+nktw0ZDGP1gPoIwOQfQ==" saltValue="ycYD3jca70x4MSjaKZwm2g==" spinCount="100000" sheet="1" objects="1" scenarios="1"/>
  <mergeCells count="2">
    <mergeCell ref="AR33:AV33"/>
    <mergeCell ref="A42:B42"/>
  </mergeCells>
  <pageMargins left="0.7" right="0.7" top="0.75" bottom="0.75" header="0.3" footer="0.3"/>
  <pageSetup paperSize="9" scale="61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AB154-9D0C-4D75-BAA4-3212FA481BCC}">
  <sheetPr>
    <pageSetUpPr fitToPage="1"/>
  </sheetPr>
  <dimension ref="A2:AW47"/>
  <sheetViews>
    <sheetView topLeftCell="A19" workbookViewId="0">
      <selection activeCell="M34" sqref="M34"/>
    </sheetView>
  </sheetViews>
  <sheetFormatPr defaultColWidth="8.90625" defaultRowHeight="15" x14ac:dyDescent="0.25"/>
  <cols>
    <col min="1" max="1" width="3.54296875" style="54" customWidth="1"/>
    <col min="2" max="2" width="8.36328125" style="2" customWidth="1"/>
    <col min="3" max="8" width="2.90625" style="2" customWidth="1"/>
    <col min="9" max="9" width="2.90625" style="54" customWidth="1"/>
    <col min="10" max="10" width="8.36328125" style="2" customWidth="1"/>
    <col min="11" max="16" width="2.90625" style="2" customWidth="1"/>
    <col min="17" max="17" width="2.90625" style="54" customWidth="1"/>
    <col min="18" max="18" width="8.36328125" style="2" customWidth="1"/>
    <col min="19" max="24" width="2.90625" style="2" customWidth="1"/>
    <col min="25" max="25" width="2.90625" style="54" customWidth="1"/>
    <col min="26" max="26" width="8.36328125" style="2" customWidth="1"/>
    <col min="27" max="32" width="2.90625" style="2" customWidth="1"/>
    <col min="33" max="33" width="2.90625" style="54" customWidth="1"/>
    <col min="34" max="34" width="8.36328125" style="2" customWidth="1"/>
    <col min="35" max="36" width="2.90625" style="2" customWidth="1"/>
    <col min="37" max="37" width="3.81640625" style="2" bestFit="1" customWidth="1"/>
    <col min="38" max="40" width="2.90625" style="2" customWidth="1"/>
    <col min="41" max="41" width="2.90625" style="54" customWidth="1"/>
    <col min="42" max="42" width="8.36328125" style="2" customWidth="1"/>
    <col min="43" max="43" width="2.90625" style="2" customWidth="1"/>
    <col min="44" max="44" width="4.1796875" style="2" customWidth="1"/>
    <col min="45" max="45" width="5.08984375" style="2" customWidth="1"/>
    <col min="46" max="46" width="3.90625" style="2" customWidth="1"/>
    <col min="47" max="48" width="4.453125" style="2" customWidth="1"/>
    <col min="49" max="49" width="9.6328125" style="2" hidden="1" customWidth="1"/>
    <col min="50" max="50" width="11.1796875" style="2" customWidth="1"/>
    <col min="51" max="16384" width="8.90625" style="2"/>
  </cols>
  <sheetData>
    <row r="2" spans="1:48" x14ac:dyDescent="0.25">
      <c r="AG2" s="2"/>
      <c r="AO2" s="2"/>
    </row>
    <row r="4" spans="1:48" ht="17.399999999999999" x14ac:dyDescent="0.3">
      <c r="AG4" s="2"/>
      <c r="AI4" s="3"/>
      <c r="AJ4" s="3"/>
      <c r="AK4" s="3"/>
      <c r="AL4" s="3"/>
      <c r="AM4" s="3"/>
      <c r="AN4" s="3"/>
      <c r="AO4" s="3"/>
    </row>
    <row r="5" spans="1:48" ht="16.2" customHeight="1" x14ac:dyDescent="0.3">
      <c r="A5" s="5" t="s">
        <v>49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7" spans="1:48" ht="17.399999999999999" x14ac:dyDescent="0.3">
      <c r="A7" s="8" t="s">
        <v>0</v>
      </c>
      <c r="B7" s="8"/>
      <c r="C7" s="6"/>
      <c r="D7" s="6"/>
      <c r="E7" s="6"/>
      <c r="F7" s="6"/>
      <c r="G7" s="6"/>
      <c r="H7" s="6"/>
    </row>
    <row r="8" spans="1:48" ht="1.5" customHeight="1" x14ac:dyDescent="0.25"/>
    <row r="9" spans="1:48" s="4" customFormat="1" ht="93.75" customHeight="1" x14ac:dyDescent="0.3">
      <c r="A9" s="10" t="s">
        <v>1</v>
      </c>
      <c r="B9" s="11" t="s">
        <v>27</v>
      </c>
      <c r="C9" s="14" t="s">
        <v>3</v>
      </c>
      <c r="D9" s="15" t="s">
        <v>4</v>
      </c>
      <c r="E9" s="15" t="s">
        <v>5</v>
      </c>
      <c r="F9" s="15" t="s">
        <v>6</v>
      </c>
      <c r="G9" s="15" t="s">
        <v>7</v>
      </c>
      <c r="H9" s="16" t="s">
        <v>8</v>
      </c>
      <c r="I9" s="10" t="s">
        <v>1</v>
      </c>
      <c r="J9" s="11" t="s">
        <v>28</v>
      </c>
      <c r="K9" s="15" t="s">
        <v>3</v>
      </c>
      <c r="L9" s="15" t="s">
        <v>4</v>
      </c>
      <c r="M9" s="15" t="s">
        <v>5</v>
      </c>
      <c r="N9" s="15" t="s">
        <v>6</v>
      </c>
      <c r="O9" s="15" t="s">
        <v>7</v>
      </c>
      <c r="P9" s="16" t="s">
        <v>8</v>
      </c>
      <c r="Q9" s="10" t="s">
        <v>1</v>
      </c>
      <c r="R9" s="11" t="s">
        <v>29</v>
      </c>
      <c r="S9" s="15" t="s">
        <v>3</v>
      </c>
      <c r="T9" s="15" t="s">
        <v>4</v>
      </c>
      <c r="U9" s="15" t="s">
        <v>5</v>
      </c>
      <c r="V9" s="15" t="s">
        <v>6</v>
      </c>
      <c r="W9" s="15" t="s">
        <v>7</v>
      </c>
      <c r="X9" s="16" t="s">
        <v>8</v>
      </c>
      <c r="Y9" s="10" t="s">
        <v>1</v>
      </c>
      <c r="Z9" s="11" t="s">
        <v>30</v>
      </c>
      <c r="AA9" s="15" t="s">
        <v>3</v>
      </c>
      <c r="AB9" s="15" t="s">
        <v>4</v>
      </c>
      <c r="AC9" s="15" t="s">
        <v>5</v>
      </c>
      <c r="AD9" s="15" t="s">
        <v>6</v>
      </c>
      <c r="AE9" s="15" t="s">
        <v>7</v>
      </c>
      <c r="AF9" s="16" t="s">
        <v>8</v>
      </c>
      <c r="AG9" s="10" t="s">
        <v>1</v>
      </c>
      <c r="AH9" s="11" t="s">
        <v>31</v>
      </c>
      <c r="AI9" s="15" t="s">
        <v>3</v>
      </c>
      <c r="AJ9" s="15" t="s">
        <v>4</v>
      </c>
      <c r="AK9" s="15" t="s">
        <v>5</v>
      </c>
      <c r="AL9" s="15" t="s">
        <v>6</v>
      </c>
      <c r="AM9" s="15" t="s">
        <v>7</v>
      </c>
      <c r="AN9" s="16" t="s">
        <v>8</v>
      </c>
      <c r="AO9" s="10" t="s">
        <v>1</v>
      </c>
      <c r="AP9" s="11" t="s">
        <v>32</v>
      </c>
      <c r="AQ9" s="15" t="s">
        <v>3</v>
      </c>
      <c r="AR9" s="15" t="s">
        <v>4</v>
      </c>
      <c r="AS9" s="15" t="s">
        <v>5</v>
      </c>
      <c r="AT9" s="15" t="s">
        <v>6</v>
      </c>
      <c r="AU9" s="15" t="s">
        <v>7</v>
      </c>
      <c r="AV9" s="16" t="s">
        <v>8</v>
      </c>
    </row>
    <row r="10" spans="1:48" ht="15" customHeight="1" x14ac:dyDescent="0.25">
      <c r="A10" s="9"/>
      <c r="B10" s="20" t="s">
        <v>21</v>
      </c>
      <c r="C10" s="20">
        <v>1</v>
      </c>
      <c r="D10" s="92" t="s">
        <v>33</v>
      </c>
      <c r="E10" s="89"/>
      <c r="F10" s="89"/>
      <c r="G10" s="89"/>
      <c r="H10" s="90"/>
      <c r="I10" s="2"/>
      <c r="J10" s="22" t="s">
        <v>17</v>
      </c>
      <c r="K10" s="21">
        <v>1</v>
      </c>
      <c r="L10" s="22">
        <v>1</v>
      </c>
      <c r="M10" s="22">
        <v>1</v>
      </c>
      <c r="N10" s="22"/>
      <c r="O10" s="22"/>
      <c r="P10" s="22"/>
      <c r="Q10" s="2"/>
      <c r="R10" s="22" t="s">
        <v>17</v>
      </c>
      <c r="S10" s="21">
        <v>1</v>
      </c>
      <c r="T10" s="21">
        <v>1</v>
      </c>
      <c r="U10" s="22">
        <v>1</v>
      </c>
      <c r="V10" s="22"/>
      <c r="W10" s="22"/>
      <c r="X10" s="22"/>
      <c r="Z10" s="21" t="s">
        <v>18</v>
      </c>
      <c r="AA10" s="21">
        <v>1</v>
      </c>
      <c r="AB10" s="22">
        <v>1</v>
      </c>
      <c r="AC10" s="22">
        <v>1</v>
      </c>
      <c r="AD10" s="22"/>
      <c r="AE10" s="22"/>
      <c r="AF10" s="22"/>
      <c r="AG10" s="12"/>
      <c r="AH10" s="20" t="s">
        <v>16</v>
      </c>
      <c r="AI10" s="20">
        <v>1</v>
      </c>
      <c r="AJ10" s="92" t="s">
        <v>34</v>
      </c>
      <c r="AK10" s="89"/>
      <c r="AL10" s="89"/>
      <c r="AM10" s="89"/>
      <c r="AN10" s="90"/>
      <c r="AP10" s="22" t="s">
        <v>20</v>
      </c>
      <c r="AQ10" s="22">
        <v>1</v>
      </c>
      <c r="AR10" s="22">
        <v>1</v>
      </c>
      <c r="AS10" s="22">
        <v>1</v>
      </c>
      <c r="AT10" s="22"/>
      <c r="AU10" s="22"/>
      <c r="AV10" s="22"/>
    </row>
    <row r="11" spans="1:48" ht="14.25" customHeight="1" x14ac:dyDescent="0.25">
      <c r="A11" s="9"/>
      <c r="B11" s="26" t="s">
        <v>16</v>
      </c>
      <c r="C11" s="20">
        <v>2</v>
      </c>
      <c r="D11" s="23"/>
      <c r="E11" s="23"/>
      <c r="F11" s="23"/>
      <c r="G11" s="23"/>
      <c r="H11" s="23"/>
      <c r="I11" s="9"/>
      <c r="J11" s="22" t="s">
        <v>20</v>
      </c>
      <c r="K11" s="21">
        <v>2</v>
      </c>
      <c r="L11" s="22">
        <v>1</v>
      </c>
      <c r="M11" s="22">
        <v>1</v>
      </c>
      <c r="N11" s="22"/>
      <c r="O11" s="22"/>
      <c r="P11" s="22"/>
      <c r="R11" s="22" t="s">
        <v>20</v>
      </c>
      <c r="S11" s="21">
        <v>2</v>
      </c>
      <c r="T11" s="21">
        <v>1</v>
      </c>
      <c r="U11" s="22">
        <v>1</v>
      </c>
      <c r="V11" s="22"/>
      <c r="W11" s="22"/>
      <c r="X11" s="22"/>
      <c r="Y11" s="24"/>
      <c r="Z11" s="23" t="s">
        <v>21</v>
      </c>
      <c r="AA11" s="23">
        <v>2</v>
      </c>
      <c r="AB11" s="23"/>
      <c r="AC11" s="23"/>
      <c r="AD11" s="23"/>
      <c r="AE11" s="23"/>
      <c r="AF11" s="23"/>
      <c r="AG11" s="9">
        <v>18</v>
      </c>
      <c r="AH11" s="21" t="s">
        <v>14</v>
      </c>
      <c r="AI11" s="21">
        <v>2</v>
      </c>
      <c r="AJ11" s="21">
        <v>1</v>
      </c>
      <c r="AK11" s="21">
        <v>1</v>
      </c>
      <c r="AL11" s="21"/>
      <c r="AM11" s="21"/>
      <c r="AN11" s="21"/>
      <c r="AO11" s="9"/>
      <c r="AP11" s="21" t="s">
        <v>15</v>
      </c>
      <c r="AQ11" s="21">
        <v>2</v>
      </c>
      <c r="AR11" s="21">
        <v>1</v>
      </c>
      <c r="AS11" s="21">
        <v>1</v>
      </c>
      <c r="AT11" s="21"/>
      <c r="AU11" s="21"/>
      <c r="AV11" s="21"/>
    </row>
    <row r="12" spans="1:48" x14ac:dyDescent="0.25">
      <c r="A12" s="9">
        <v>1</v>
      </c>
      <c r="B12" s="21" t="s">
        <v>14</v>
      </c>
      <c r="C12" s="21">
        <v>3</v>
      </c>
      <c r="D12" s="21"/>
      <c r="E12" s="21"/>
      <c r="F12" s="21"/>
      <c r="G12" s="21"/>
      <c r="H12" s="21"/>
      <c r="J12" s="22" t="s">
        <v>15</v>
      </c>
      <c r="K12" s="21">
        <v>3</v>
      </c>
      <c r="L12" s="22">
        <v>1</v>
      </c>
      <c r="M12" s="22">
        <v>1</v>
      </c>
      <c r="N12" s="22"/>
      <c r="O12" s="22"/>
      <c r="P12" s="22"/>
      <c r="Q12" s="9"/>
      <c r="R12" s="22" t="s">
        <v>15</v>
      </c>
      <c r="S12" s="21">
        <v>3</v>
      </c>
      <c r="T12" s="21">
        <v>1</v>
      </c>
      <c r="U12" s="22">
        <v>1</v>
      </c>
      <c r="V12" s="22"/>
      <c r="W12" s="22"/>
      <c r="X12" s="22"/>
      <c r="Y12" s="24"/>
      <c r="Z12" s="20" t="s">
        <v>16</v>
      </c>
      <c r="AA12" s="20">
        <v>3</v>
      </c>
      <c r="AB12" s="23"/>
      <c r="AC12" s="23"/>
      <c r="AD12" s="23"/>
      <c r="AE12" s="23"/>
      <c r="AF12" s="23"/>
      <c r="AG12" s="9"/>
      <c r="AH12" s="22" t="s">
        <v>17</v>
      </c>
      <c r="AI12" s="21">
        <v>3</v>
      </c>
      <c r="AJ12" s="22">
        <v>1</v>
      </c>
      <c r="AK12" s="22">
        <v>1</v>
      </c>
      <c r="AL12" s="22"/>
      <c r="AM12" s="22"/>
      <c r="AN12" s="22"/>
      <c r="AP12" s="21" t="s">
        <v>18</v>
      </c>
      <c r="AQ12" s="22">
        <v>3</v>
      </c>
      <c r="AR12" s="21">
        <v>1</v>
      </c>
      <c r="AS12" s="21">
        <v>1</v>
      </c>
      <c r="AT12" s="21"/>
      <c r="AU12" s="21"/>
      <c r="AV12" s="21"/>
    </row>
    <row r="13" spans="1:48" x14ac:dyDescent="0.25">
      <c r="A13" s="2"/>
      <c r="B13" s="21" t="s">
        <v>17</v>
      </c>
      <c r="C13" s="21">
        <v>4</v>
      </c>
      <c r="D13" s="21"/>
      <c r="E13" s="21"/>
      <c r="F13" s="21"/>
      <c r="G13" s="21"/>
      <c r="H13" s="21"/>
      <c r="J13" s="22" t="s">
        <v>18</v>
      </c>
      <c r="K13" s="21">
        <v>4</v>
      </c>
      <c r="L13" s="22">
        <v>1</v>
      </c>
      <c r="M13" s="22">
        <v>1</v>
      </c>
      <c r="N13" s="22"/>
      <c r="O13" s="22"/>
      <c r="P13" s="22"/>
      <c r="R13" s="22" t="s">
        <v>18</v>
      </c>
      <c r="S13" s="21">
        <v>4</v>
      </c>
      <c r="T13" s="21">
        <v>1</v>
      </c>
      <c r="U13" s="22">
        <v>1</v>
      </c>
      <c r="V13" s="22"/>
      <c r="W13" s="22"/>
      <c r="X13" s="22"/>
      <c r="Y13" s="9">
        <v>14</v>
      </c>
      <c r="Z13" s="21" t="s">
        <v>14</v>
      </c>
      <c r="AA13" s="21">
        <v>4</v>
      </c>
      <c r="AB13" s="22">
        <v>1</v>
      </c>
      <c r="AC13" s="22">
        <v>1</v>
      </c>
      <c r="AD13" s="22"/>
      <c r="AE13" s="22"/>
      <c r="AF13" s="22"/>
      <c r="AH13" s="22" t="s">
        <v>20</v>
      </c>
      <c r="AI13" s="21">
        <v>4</v>
      </c>
      <c r="AJ13" s="22">
        <v>1</v>
      </c>
      <c r="AK13" s="22">
        <v>1</v>
      </c>
      <c r="AL13" s="22"/>
      <c r="AM13" s="22"/>
      <c r="AN13" s="22"/>
      <c r="AO13" s="9"/>
      <c r="AP13" s="23" t="s">
        <v>21</v>
      </c>
      <c r="AQ13" s="23">
        <v>4</v>
      </c>
      <c r="AR13" s="23"/>
      <c r="AS13" s="23"/>
      <c r="AT13" s="23"/>
      <c r="AU13" s="23"/>
      <c r="AV13" s="23"/>
    </row>
    <row r="14" spans="1:48" x14ac:dyDescent="0.25">
      <c r="A14" s="9"/>
      <c r="B14" s="21" t="s">
        <v>20</v>
      </c>
      <c r="C14" s="21">
        <v>5</v>
      </c>
      <c r="D14" s="21"/>
      <c r="E14" s="21"/>
      <c r="F14" s="21"/>
      <c r="G14" s="21"/>
      <c r="H14" s="21"/>
      <c r="I14" s="9"/>
      <c r="J14" s="23" t="s">
        <v>21</v>
      </c>
      <c r="K14" s="23">
        <v>5</v>
      </c>
      <c r="L14" s="23"/>
      <c r="M14" s="23"/>
      <c r="N14" s="23"/>
      <c r="O14" s="23"/>
      <c r="P14" s="23"/>
      <c r="Q14" s="9"/>
      <c r="R14" s="23" t="s">
        <v>21</v>
      </c>
      <c r="S14" s="23">
        <v>5</v>
      </c>
      <c r="T14" s="23"/>
      <c r="U14" s="23"/>
      <c r="V14" s="23"/>
      <c r="W14" s="23"/>
      <c r="X14" s="23"/>
      <c r="Y14" s="2"/>
      <c r="Z14" s="22" t="s">
        <v>17</v>
      </c>
      <c r="AA14" s="22">
        <v>5</v>
      </c>
      <c r="AB14" s="22">
        <v>1</v>
      </c>
      <c r="AC14" s="22">
        <v>1</v>
      </c>
      <c r="AD14" s="22"/>
      <c r="AE14" s="22"/>
      <c r="AF14" s="22"/>
      <c r="AG14" s="9"/>
      <c r="AH14" s="21" t="s">
        <v>15</v>
      </c>
      <c r="AI14" s="21">
        <v>5</v>
      </c>
      <c r="AJ14" s="21">
        <v>1</v>
      </c>
      <c r="AK14" s="21">
        <v>1</v>
      </c>
      <c r="AL14" s="21"/>
      <c r="AM14" s="21"/>
      <c r="AN14" s="21"/>
      <c r="AO14" s="12"/>
      <c r="AP14" s="20" t="s">
        <v>16</v>
      </c>
      <c r="AQ14" s="20">
        <v>5</v>
      </c>
      <c r="AR14" s="92" t="s">
        <v>44</v>
      </c>
      <c r="AS14" s="89"/>
      <c r="AT14" s="89"/>
      <c r="AU14" s="89"/>
      <c r="AV14" s="90"/>
    </row>
    <row r="15" spans="1:48" ht="15" customHeight="1" x14ac:dyDescent="0.25">
      <c r="A15" s="9"/>
      <c r="B15" s="20" t="s">
        <v>15</v>
      </c>
      <c r="C15" s="20">
        <v>6</v>
      </c>
      <c r="D15" s="26" t="s">
        <v>35</v>
      </c>
      <c r="E15" s="23"/>
      <c r="F15" s="23"/>
      <c r="G15" s="23"/>
      <c r="H15" s="23"/>
      <c r="I15" s="9"/>
      <c r="J15" s="20" t="s">
        <v>16</v>
      </c>
      <c r="K15" s="20">
        <v>6</v>
      </c>
      <c r="L15" s="23"/>
      <c r="M15" s="23"/>
      <c r="N15" s="23"/>
      <c r="O15" s="23"/>
      <c r="P15" s="23"/>
      <c r="Q15" s="12"/>
      <c r="R15" s="20" t="s">
        <v>16</v>
      </c>
      <c r="S15" s="20">
        <v>6</v>
      </c>
      <c r="T15" s="23"/>
      <c r="U15" s="23"/>
      <c r="V15" s="23"/>
      <c r="W15" s="23"/>
      <c r="X15" s="23"/>
      <c r="Y15" s="24"/>
      <c r="Z15" s="22" t="s">
        <v>20</v>
      </c>
      <c r="AA15" s="22">
        <v>6</v>
      </c>
      <c r="AB15" s="22">
        <v>1</v>
      </c>
      <c r="AC15" s="22">
        <v>1</v>
      </c>
      <c r="AD15" s="22"/>
      <c r="AE15" s="22"/>
      <c r="AF15" s="22"/>
      <c r="AH15" s="21" t="s">
        <v>18</v>
      </c>
      <c r="AI15" s="21">
        <v>6</v>
      </c>
      <c r="AJ15" s="21">
        <v>1</v>
      </c>
      <c r="AK15" s="21">
        <v>1</v>
      </c>
      <c r="AL15" s="21"/>
      <c r="AM15" s="21"/>
      <c r="AN15" s="21"/>
      <c r="AO15" s="9">
        <v>23</v>
      </c>
      <c r="AP15" s="20" t="s">
        <v>14</v>
      </c>
      <c r="AQ15" s="20">
        <v>6</v>
      </c>
      <c r="AR15" s="26" t="s">
        <v>36</v>
      </c>
      <c r="AS15" s="23"/>
      <c r="AT15" s="23"/>
      <c r="AU15" s="23"/>
      <c r="AV15" s="23"/>
    </row>
    <row r="16" spans="1:48" ht="15" customHeight="1" x14ac:dyDescent="0.25">
      <c r="B16" s="21" t="s">
        <v>18</v>
      </c>
      <c r="C16" s="21">
        <v>7</v>
      </c>
      <c r="D16" s="22"/>
      <c r="E16" s="22"/>
      <c r="F16" s="22"/>
      <c r="G16" s="22"/>
      <c r="H16" s="22"/>
      <c r="I16" s="9">
        <v>6</v>
      </c>
      <c r="J16" s="22" t="s">
        <v>14</v>
      </c>
      <c r="K16" s="21">
        <v>7</v>
      </c>
      <c r="L16" s="22">
        <v>1</v>
      </c>
      <c r="M16" s="22">
        <v>1</v>
      </c>
      <c r="N16" s="22"/>
      <c r="O16" s="22"/>
      <c r="P16" s="22"/>
      <c r="Q16" s="9">
        <v>10</v>
      </c>
      <c r="R16" s="22" t="s">
        <v>14</v>
      </c>
      <c r="S16" s="21">
        <v>7</v>
      </c>
      <c r="T16" s="21">
        <v>1</v>
      </c>
      <c r="U16" s="22">
        <v>1</v>
      </c>
      <c r="V16" s="22"/>
      <c r="W16" s="22"/>
      <c r="X16" s="22"/>
      <c r="Y16" s="9"/>
      <c r="Z16" s="22" t="s">
        <v>15</v>
      </c>
      <c r="AA16" s="22">
        <v>7</v>
      </c>
      <c r="AB16" s="22">
        <v>1</v>
      </c>
      <c r="AC16" s="22">
        <v>1</v>
      </c>
      <c r="AD16" s="22"/>
      <c r="AE16" s="22"/>
      <c r="AF16" s="22"/>
      <c r="AG16" s="24"/>
      <c r="AH16" s="23" t="s">
        <v>21</v>
      </c>
      <c r="AI16" s="23">
        <v>7</v>
      </c>
      <c r="AJ16" s="23"/>
      <c r="AK16" s="23"/>
      <c r="AL16" s="23"/>
      <c r="AM16" s="23"/>
      <c r="AN16" s="23"/>
      <c r="AP16" s="22" t="s">
        <v>17</v>
      </c>
      <c r="AQ16" s="22">
        <v>7</v>
      </c>
      <c r="AR16" s="21">
        <v>1</v>
      </c>
      <c r="AS16" s="22">
        <v>1</v>
      </c>
      <c r="AT16" s="22"/>
      <c r="AU16" s="22"/>
      <c r="AV16" s="22"/>
    </row>
    <row r="17" spans="1:48" x14ac:dyDescent="0.25">
      <c r="A17" s="9"/>
      <c r="B17" s="23" t="s">
        <v>21</v>
      </c>
      <c r="C17" s="23">
        <v>8</v>
      </c>
      <c r="D17" s="23"/>
      <c r="E17" s="23"/>
      <c r="F17" s="23"/>
      <c r="G17" s="23"/>
      <c r="H17" s="23"/>
      <c r="I17" s="2"/>
      <c r="J17" s="22" t="s">
        <v>17</v>
      </c>
      <c r="K17" s="21">
        <v>8</v>
      </c>
      <c r="L17" s="22">
        <v>1</v>
      </c>
      <c r="M17" s="22">
        <v>1</v>
      </c>
      <c r="N17" s="22"/>
      <c r="O17" s="22"/>
      <c r="P17" s="22"/>
      <c r="Q17" s="2"/>
      <c r="R17" s="22" t="s">
        <v>17</v>
      </c>
      <c r="S17" s="21">
        <v>8</v>
      </c>
      <c r="T17" s="21">
        <v>1</v>
      </c>
      <c r="U17" s="22">
        <v>1</v>
      </c>
      <c r="V17" s="22"/>
      <c r="W17" s="22"/>
      <c r="X17" s="22"/>
      <c r="Z17" s="21" t="s">
        <v>18</v>
      </c>
      <c r="AA17" s="21">
        <v>8</v>
      </c>
      <c r="AB17" s="22">
        <v>1</v>
      </c>
      <c r="AC17" s="22">
        <v>1</v>
      </c>
      <c r="AD17" s="22"/>
      <c r="AE17" s="22"/>
      <c r="AF17" s="22"/>
      <c r="AG17" s="12"/>
      <c r="AH17" s="20" t="s">
        <v>16</v>
      </c>
      <c r="AI17" s="20">
        <v>8</v>
      </c>
      <c r="AJ17" s="23"/>
      <c r="AK17" s="23"/>
      <c r="AL17" s="23"/>
      <c r="AM17" s="23"/>
      <c r="AN17" s="23"/>
      <c r="AP17" s="22" t="s">
        <v>20</v>
      </c>
      <c r="AQ17" s="22">
        <v>8</v>
      </c>
      <c r="AR17" s="21">
        <v>1</v>
      </c>
      <c r="AS17" s="22">
        <v>1</v>
      </c>
      <c r="AT17" s="22"/>
      <c r="AU17" s="22"/>
      <c r="AV17" s="22"/>
    </row>
    <row r="18" spans="1:48" x14ac:dyDescent="0.25">
      <c r="A18" s="9"/>
      <c r="B18" s="26" t="s">
        <v>16</v>
      </c>
      <c r="C18" s="20">
        <v>9</v>
      </c>
      <c r="D18" s="23"/>
      <c r="E18" s="23"/>
      <c r="F18" s="23"/>
      <c r="G18" s="23"/>
      <c r="H18" s="23"/>
      <c r="I18" s="9"/>
      <c r="J18" s="22" t="s">
        <v>20</v>
      </c>
      <c r="K18" s="21">
        <v>9</v>
      </c>
      <c r="L18" s="22">
        <v>1</v>
      </c>
      <c r="M18" s="22">
        <v>1</v>
      </c>
      <c r="N18" s="22"/>
      <c r="O18" s="22"/>
      <c r="P18" s="22"/>
      <c r="R18" s="22" t="s">
        <v>20</v>
      </c>
      <c r="S18" s="21">
        <v>9</v>
      </c>
      <c r="T18" s="21">
        <v>1</v>
      </c>
      <c r="U18" s="22">
        <v>1</v>
      </c>
      <c r="V18" s="22"/>
      <c r="W18" s="22"/>
      <c r="X18" s="22"/>
      <c r="Y18" s="33"/>
      <c r="Z18" s="23" t="s">
        <v>21</v>
      </c>
      <c r="AA18" s="23">
        <v>9</v>
      </c>
      <c r="AB18" s="23"/>
      <c r="AC18" s="23"/>
      <c r="AD18" s="23"/>
      <c r="AE18" s="23"/>
      <c r="AF18" s="23"/>
      <c r="AG18" s="9">
        <v>19</v>
      </c>
      <c r="AH18" s="21" t="s">
        <v>14</v>
      </c>
      <c r="AI18" s="21">
        <v>9</v>
      </c>
      <c r="AJ18" s="21">
        <v>1</v>
      </c>
      <c r="AK18" s="21">
        <v>1</v>
      </c>
      <c r="AL18" s="21"/>
      <c r="AM18" s="21"/>
      <c r="AN18" s="21"/>
      <c r="AO18" s="9"/>
      <c r="AP18" s="21" t="s">
        <v>15</v>
      </c>
      <c r="AQ18" s="22">
        <v>9</v>
      </c>
      <c r="AR18" s="21">
        <v>1</v>
      </c>
      <c r="AS18" s="21">
        <v>1</v>
      </c>
      <c r="AT18" s="21"/>
      <c r="AU18" s="21"/>
      <c r="AV18" s="21"/>
    </row>
    <row r="19" spans="1:48" x14ac:dyDescent="0.25">
      <c r="A19" s="9">
        <v>2</v>
      </c>
      <c r="B19" s="21" t="s">
        <v>14</v>
      </c>
      <c r="C19" s="21">
        <v>10</v>
      </c>
      <c r="D19" s="22" t="s">
        <v>19</v>
      </c>
      <c r="E19" s="22">
        <v>1</v>
      </c>
      <c r="F19" s="22"/>
      <c r="G19" s="22"/>
      <c r="H19" s="22"/>
      <c r="J19" s="22" t="s">
        <v>15</v>
      </c>
      <c r="K19" s="21">
        <v>10</v>
      </c>
      <c r="L19" s="22">
        <v>1</v>
      </c>
      <c r="M19" s="22">
        <v>1</v>
      </c>
      <c r="N19" s="22"/>
      <c r="O19" s="22"/>
      <c r="P19" s="22"/>
      <c r="Q19" s="9"/>
      <c r="R19" s="22" t="s">
        <v>15</v>
      </c>
      <c r="S19" s="21">
        <v>10</v>
      </c>
      <c r="T19" s="21">
        <v>1</v>
      </c>
      <c r="U19" s="22">
        <v>1</v>
      </c>
      <c r="V19" s="22"/>
      <c r="W19" s="22"/>
      <c r="X19" s="22"/>
      <c r="Y19" s="12"/>
      <c r="Z19" s="20" t="s">
        <v>16</v>
      </c>
      <c r="AA19" s="20">
        <v>10</v>
      </c>
      <c r="AB19" s="23"/>
      <c r="AC19" s="23"/>
      <c r="AD19" s="23"/>
      <c r="AE19" s="23"/>
      <c r="AF19" s="23"/>
      <c r="AH19" s="22" t="s">
        <v>17</v>
      </c>
      <c r="AI19" s="21">
        <v>10</v>
      </c>
      <c r="AJ19" s="22">
        <v>1</v>
      </c>
      <c r="AK19" s="22">
        <v>1</v>
      </c>
      <c r="AL19" s="22"/>
      <c r="AM19" s="22"/>
      <c r="AN19" s="22"/>
      <c r="AP19" s="21" t="s">
        <v>18</v>
      </c>
      <c r="AQ19" s="22">
        <v>10</v>
      </c>
      <c r="AR19" s="21">
        <v>1</v>
      </c>
      <c r="AS19" s="21">
        <v>1</v>
      </c>
      <c r="AT19" s="21"/>
      <c r="AU19" s="21"/>
      <c r="AV19" s="21"/>
    </row>
    <row r="20" spans="1:48" x14ac:dyDescent="0.25">
      <c r="A20" s="2"/>
      <c r="B20" s="21" t="s">
        <v>17</v>
      </c>
      <c r="C20" s="21">
        <v>11</v>
      </c>
      <c r="D20" s="21">
        <v>1</v>
      </c>
      <c r="E20" s="21">
        <v>1</v>
      </c>
      <c r="F20" s="21"/>
      <c r="G20" s="21"/>
      <c r="H20" s="21"/>
      <c r="J20" s="22" t="s">
        <v>18</v>
      </c>
      <c r="K20" s="21">
        <v>11</v>
      </c>
      <c r="L20" s="22">
        <v>1</v>
      </c>
      <c r="M20" s="22">
        <v>1</v>
      </c>
      <c r="N20" s="22"/>
      <c r="O20" s="22"/>
      <c r="P20" s="22"/>
      <c r="R20" s="22" t="s">
        <v>18</v>
      </c>
      <c r="S20" s="21">
        <v>11</v>
      </c>
      <c r="T20" s="21">
        <v>1</v>
      </c>
      <c r="U20" s="22">
        <v>1</v>
      </c>
      <c r="V20" s="22"/>
      <c r="W20" s="22"/>
      <c r="X20" s="22"/>
      <c r="Y20" s="9">
        <v>15</v>
      </c>
      <c r="Z20" s="21" t="s">
        <v>14</v>
      </c>
      <c r="AA20" s="21">
        <v>11</v>
      </c>
      <c r="AB20" s="22" t="s">
        <v>19</v>
      </c>
      <c r="AC20" s="22" t="s">
        <v>19</v>
      </c>
      <c r="AD20" s="21"/>
      <c r="AE20" s="21"/>
      <c r="AF20" s="21"/>
      <c r="AH20" s="22" t="s">
        <v>20</v>
      </c>
      <c r="AI20" s="21">
        <v>11</v>
      </c>
      <c r="AJ20" s="22">
        <v>1</v>
      </c>
      <c r="AK20" s="22">
        <v>1</v>
      </c>
      <c r="AL20" s="22"/>
      <c r="AM20" s="22"/>
      <c r="AN20" s="22"/>
      <c r="AO20" s="9"/>
      <c r="AP20" s="23" t="s">
        <v>21</v>
      </c>
      <c r="AQ20" s="23">
        <v>11</v>
      </c>
      <c r="AR20" s="23"/>
      <c r="AS20" s="23"/>
      <c r="AT20" s="23"/>
      <c r="AU20" s="23"/>
      <c r="AV20" s="23"/>
    </row>
    <row r="21" spans="1:48" x14ac:dyDescent="0.25">
      <c r="A21" s="9"/>
      <c r="B21" s="22" t="s">
        <v>20</v>
      </c>
      <c r="C21" s="21">
        <v>12</v>
      </c>
      <c r="D21" s="21">
        <v>1</v>
      </c>
      <c r="E21" s="21">
        <v>1</v>
      </c>
      <c r="F21" s="21"/>
      <c r="G21" s="21"/>
      <c r="H21" s="21"/>
      <c r="I21" s="27"/>
      <c r="J21" s="23" t="s">
        <v>21</v>
      </c>
      <c r="K21" s="23">
        <v>12</v>
      </c>
      <c r="L21" s="23"/>
      <c r="M21" s="23"/>
      <c r="N21" s="23"/>
      <c r="O21" s="23"/>
      <c r="P21" s="23"/>
      <c r="Q21" s="9"/>
      <c r="R21" s="23" t="s">
        <v>21</v>
      </c>
      <c r="S21" s="23">
        <v>12</v>
      </c>
      <c r="T21" s="23"/>
      <c r="U21" s="23"/>
      <c r="V21" s="23"/>
      <c r="W21" s="23"/>
      <c r="X21" s="23"/>
      <c r="Z21" s="22" t="s">
        <v>17</v>
      </c>
      <c r="AA21" s="22">
        <v>12</v>
      </c>
      <c r="AB21" s="22" t="s">
        <v>19</v>
      </c>
      <c r="AC21" s="22" t="s">
        <v>19</v>
      </c>
      <c r="AD21" s="22"/>
      <c r="AE21" s="22"/>
      <c r="AF21" s="22"/>
      <c r="AG21" s="24"/>
      <c r="AH21" s="22" t="s">
        <v>15</v>
      </c>
      <c r="AI21" s="21">
        <v>12</v>
      </c>
      <c r="AJ21" s="21">
        <v>1</v>
      </c>
      <c r="AK21" s="21">
        <v>1</v>
      </c>
      <c r="AL21" s="21"/>
      <c r="AM21" s="17"/>
      <c r="AN21" s="21"/>
      <c r="AO21" s="12"/>
      <c r="AP21" s="20" t="s">
        <v>16</v>
      </c>
      <c r="AQ21" s="20">
        <v>12</v>
      </c>
      <c r="AR21" s="23"/>
      <c r="AS21" s="23"/>
      <c r="AT21" s="23"/>
      <c r="AU21" s="23"/>
      <c r="AV21" s="23"/>
    </row>
    <row r="22" spans="1:48" x14ac:dyDescent="0.25">
      <c r="A22" s="9"/>
      <c r="B22" s="22" t="s">
        <v>15</v>
      </c>
      <c r="C22" s="21">
        <v>13</v>
      </c>
      <c r="D22" s="22">
        <v>1</v>
      </c>
      <c r="E22" s="22">
        <v>1</v>
      </c>
      <c r="F22" s="22"/>
      <c r="G22" s="22"/>
      <c r="H22" s="22"/>
      <c r="I22" s="27"/>
      <c r="J22" s="20" t="s">
        <v>16</v>
      </c>
      <c r="K22" s="20">
        <v>13</v>
      </c>
      <c r="L22" s="23"/>
      <c r="M22" s="23"/>
      <c r="N22" s="23"/>
      <c r="O22" s="23"/>
      <c r="P22" s="23"/>
      <c r="Q22" s="12"/>
      <c r="R22" s="20" t="s">
        <v>16</v>
      </c>
      <c r="S22" s="20">
        <v>13</v>
      </c>
      <c r="T22" s="23"/>
      <c r="U22" s="23"/>
      <c r="V22" s="23"/>
      <c r="W22" s="23"/>
      <c r="X22" s="23"/>
      <c r="Y22" s="2"/>
      <c r="Z22" s="22" t="s">
        <v>20</v>
      </c>
      <c r="AA22" s="22">
        <v>13</v>
      </c>
      <c r="AB22" s="22" t="s">
        <v>19</v>
      </c>
      <c r="AC22" s="22" t="s">
        <v>19</v>
      </c>
      <c r="AD22" s="22"/>
      <c r="AE22" s="22"/>
      <c r="AF22" s="22"/>
      <c r="AH22" s="22" t="s">
        <v>18</v>
      </c>
      <c r="AI22" s="21">
        <v>13</v>
      </c>
      <c r="AJ22" s="22">
        <v>1</v>
      </c>
      <c r="AK22" s="22">
        <v>1</v>
      </c>
      <c r="AL22" s="22"/>
      <c r="AM22" s="22"/>
      <c r="AN22" s="22"/>
      <c r="AO22" s="9">
        <v>24</v>
      </c>
      <c r="AP22" s="21" t="s">
        <v>14</v>
      </c>
      <c r="AQ22" s="22">
        <v>13</v>
      </c>
      <c r="AR22" s="21"/>
      <c r="AS22" s="21">
        <v>1</v>
      </c>
      <c r="AT22" s="21"/>
      <c r="AU22" s="21"/>
      <c r="AV22" s="21"/>
    </row>
    <row r="23" spans="1:48" ht="15" customHeight="1" x14ac:dyDescent="0.25">
      <c r="B23" s="21" t="s">
        <v>18</v>
      </c>
      <c r="C23" s="21">
        <v>14</v>
      </c>
      <c r="D23" s="22">
        <v>1</v>
      </c>
      <c r="E23" s="22">
        <v>1</v>
      </c>
      <c r="F23" s="22"/>
      <c r="G23" s="22"/>
      <c r="H23" s="22"/>
      <c r="I23" s="28">
        <v>7</v>
      </c>
      <c r="J23" s="22" t="s">
        <v>14</v>
      </c>
      <c r="K23" s="21">
        <v>14</v>
      </c>
      <c r="L23" s="22">
        <v>1</v>
      </c>
      <c r="M23" s="22">
        <v>1</v>
      </c>
      <c r="N23" s="22"/>
      <c r="O23" s="22"/>
      <c r="P23" s="22"/>
      <c r="Q23" s="9">
        <v>11</v>
      </c>
      <c r="R23" s="22" t="s">
        <v>14</v>
      </c>
      <c r="S23" s="21">
        <v>14</v>
      </c>
      <c r="T23" s="21">
        <v>1</v>
      </c>
      <c r="U23" s="22">
        <v>1</v>
      </c>
      <c r="V23" s="22"/>
      <c r="W23" s="22"/>
      <c r="X23" s="22"/>
      <c r="Y23" s="9"/>
      <c r="Z23" s="22" t="s">
        <v>15</v>
      </c>
      <c r="AA23" s="22">
        <v>14</v>
      </c>
      <c r="AB23" s="22" t="s">
        <v>19</v>
      </c>
      <c r="AC23" s="22" t="s">
        <v>19</v>
      </c>
      <c r="AD23" s="22"/>
      <c r="AE23" s="22"/>
      <c r="AF23" s="22"/>
      <c r="AG23" s="24"/>
      <c r="AH23" s="23" t="s">
        <v>21</v>
      </c>
      <c r="AI23" s="23">
        <v>14</v>
      </c>
      <c r="AJ23" s="23"/>
      <c r="AK23" s="23"/>
      <c r="AL23" s="23"/>
      <c r="AM23" s="23"/>
      <c r="AN23" s="23"/>
      <c r="AO23" s="2"/>
      <c r="AP23" s="22" t="s">
        <v>17</v>
      </c>
      <c r="AQ23" s="22">
        <v>14</v>
      </c>
      <c r="AR23" s="22"/>
      <c r="AS23" s="21">
        <v>1</v>
      </c>
      <c r="AT23" s="22"/>
      <c r="AU23" s="22"/>
      <c r="AV23" s="22"/>
    </row>
    <row r="24" spans="1:48" ht="15" customHeight="1" x14ac:dyDescent="0.25">
      <c r="A24" s="9"/>
      <c r="B24" s="23" t="s">
        <v>21</v>
      </c>
      <c r="C24" s="23">
        <v>15</v>
      </c>
      <c r="D24" s="23"/>
      <c r="E24" s="23"/>
      <c r="F24" s="23"/>
      <c r="G24" s="23"/>
      <c r="H24" s="23"/>
      <c r="I24" s="2"/>
      <c r="J24" s="22" t="s">
        <v>17</v>
      </c>
      <c r="K24" s="21">
        <v>15</v>
      </c>
      <c r="L24" s="22">
        <v>1</v>
      </c>
      <c r="M24" s="22">
        <v>1</v>
      </c>
      <c r="N24" s="22"/>
      <c r="O24" s="22"/>
      <c r="P24" s="22"/>
      <c r="Q24" s="2"/>
      <c r="R24" s="22" t="s">
        <v>17</v>
      </c>
      <c r="S24" s="21">
        <v>15</v>
      </c>
      <c r="T24" s="21">
        <v>1</v>
      </c>
      <c r="U24" s="22">
        <v>1</v>
      </c>
      <c r="V24" s="22"/>
      <c r="W24" s="22"/>
      <c r="X24" s="22"/>
      <c r="Z24" s="20" t="s">
        <v>18</v>
      </c>
      <c r="AA24" s="20">
        <v>15</v>
      </c>
      <c r="AB24" s="92" t="s">
        <v>37</v>
      </c>
      <c r="AC24" s="89"/>
      <c r="AD24" s="89"/>
      <c r="AE24" s="89"/>
      <c r="AF24" s="90"/>
      <c r="AG24" s="12"/>
      <c r="AH24" s="20" t="s">
        <v>16</v>
      </c>
      <c r="AI24" s="20">
        <v>15</v>
      </c>
      <c r="AJ24" s="23"/>
      <c r="AK24" s="23"/>
      <c r="AL24" s="23"/>
      <c r="AM24" s="23"/>
      <c r="AN24" s="23"/>
      <c r="AP24" s="22" t="s">
        <v>20</v>
      </c>
      <c r="AQ24" s="22">
        <v>15</v>
      </c>
      <c r="AR24" s="22"/>
      <c r="AS24" s="21">
        <v>1</v>
      </c>
      <c r="AT24" s="22"/>
      <c r="AU24" s="22"/>
      <c r="AV24" s="22"/>
    </row>
    <row r="25" spans="1:48" ht="15" customHeight="1" x14ac:dyDescent="0.25">
      <c r="A25" s="9"/>
      <c r="B25" s="26" t="s">
        <v>16</v>
      </c>
      <c r="C25" s="20">
        <v>16</v>
      </c>
      <c r="D25" s="23"/>
      <c r="E25" s="23"/>
      <c r="F25" s="23"/>
      <c r="G25" s="23"/>
      <c r="H25" s="23"/>
      <c r="I25" s="32"/>
      <c r="J25" s="22" t="s">
        <v>20</v>
      </c>
      <c r="K25" s="21">
        <v>16</v>
      </c>
      <c r="L25" s="22">
        <v>1</v>
      </c>
      <c r="M25" s="22">
        <v>1</v>
      </c>
      <c r="N25" s="22"/>
      <c r="O25" s="22"/>
      <c r="P25" s="22"/>
      <c r="R25" s="22" t="s">
        <v>20</v>
      </c>
      <c r="S25" s="21">
        <v>16</v>
      </c>
      <c r="T25" s="21">
        <v>1</v>
      </c>
      <c r="U25" s="22">
        <v>1</v>
      </c>
      <c r="V25" s="22"/>
      <c r="W25" s="22"/>
      <c r="X25" s="22"/>
      <c r="Y25" s="9"/>
      <c r="Z25" s="23" t="s">
        <v>21</v>
      </c>
      <c r="AA25" s="23">
        <v>16</v>
      </c>
      <c r="AB25" s="38" t="s">
        <v>38</v>
      </c>
      <c r="AC25" s="39"/>
      <c r="AD25" s="39"/>
      <c r="AE25" s="39"/>
      <c r="AF25" s="40"/>
      <c r="AG25" s="9">
        <v>20</v>
      </c>
      <c r="AH25" s="22" t="s">
        <v>14</v>
      </c>
      <c r="AI25" s="21">
        <v>16</v>
      </c>
      <c r="AJ25" s="22">
        <v>1</v>
      </c>
      <c r="AK25" s="22">
        <v>1</v>
      </c>
      <c r="AL25" s="22"/>
      <c r="AM25" s="22"/>
      <c r="AN25" s="22"/>
      <c r="AO25" s="9"/>
      <c r="AP25" s="21" t="s">
        <v>15</v>
      </c>
      <c r="AQ25" s="22">
        <v>16</v>
      </c>
      <c r="AR25" s="21"/>
      <c r="AS25" s="21">
        <v>1</v>
      </c>
      <c r="AT25" s="21"/>
      <c r="AU25" s="21"/>
      <c r="AV25" s="21"/>
    </row>
    <row r="26" spans="1:48" ht="15" customHeight="1" x14ac:dyDescent="0.25">
      <c r="A26" s="9">
        <v>3</v>
      </c>
      <c r="B26" s="21" t="s">
        <v>14</v>
      </c>
      <c r="C26" s="21">
        <v>17</v>
      </c>
      <c r="D26" s="22">
        <v>1</v>
      </c>
      <c r="E26" s="22">
        <v>1</v>
      </c>
      <c r="F26" s="22"/>
      <c r="G26" s="22"/>
      <c r="H26" s="22"/>
      <c r="J26" s="22" t="s">
        <v>15</v>
      </c>
      <c r="K26" s="21">
        <v>17</v>
      </c>
      <c r="L26" s="22">
        <v>1</v>
      </c>
      <c r="M26" s="22">
        <v>1</v>
      </c>
      <c r="N26" s="22"/>
      <c r="O26" s="22"/>
      <c r="P26" s="22"/>
      <c r="Q26" s="9"/>
      <c r="R26" s="22" t="s">
        <v>15</v>
      </c>
      <c r="S26" s="21">
        <v>17</v>
      </c>
      <c r="T26" s="21">
        <v>1</v>
      </c>
      <c r="U26" s="22">
        <v>1</v>
      </c>
      <c r="V26" s="22"/>
      <c r="W26" s="22"/>
      <c r="X26" s="22"/>
      <c r="Y26" s="12"/>
      <c r="Z26" s="20" t="s">
        <v>16</v>
      </c>
      <c r="AA26" s="20">
        <v>17</v>
      </c>
      <c r="AB26" s="92" t="s">
        <v>51</v>
      </c>
      <c r="AC26" s="89"/>
      <c r="AD26" s="89"/>
      <c r="AE26" s="89"/>
      <c r="AF26" s="90"/>
      <c r="AH26" s="22" t="s">
        <v>17</v>
      </c>
      <c r="AI26" s="21">
        <v>17</v>
      </c>
      <c r="AJ26" s="22">
        <v>1</v>
      </c>
      <c r="AK26" s="22">
        <v>1</v>
      </c>
      <c r="AL26" s="22"/>
      <c r="AM26" s="22"/>
      <c r="AN26" s="22"/>
      <c r="AP26" s="21" t="s">
        <v>18</v>
      </c>
      <c r="AQ26" s="22">
        <v>17</v>
      </c>
      <c r="AR26" s="21"/>
      <c r="AS26" s="21">
        <v>1</v>
      </c>
      <c r="AT26" s="21"/>
      <c r="AU26" s="21"/>
      <c r="AV26" s="21"/>
    </row>
    <row r="27" spans="1:48" ht="15" customHeight="1" x14ac:dyDescent="0.25">
      <c r="A27" s="2"/>
      <c r="B27" s="21" t="s">
        <v>17</v>
      </c>
      <c r="C27" s="21">
        <v>18</v>
      </c>
      <c r="D27" s="22">
        <v>1</v>
      </c>
      <c r="E27" s="22">
        <v>1</v>
      </c>
      <c r="F27" s="22"/>
      <c r="G27" s="22"/>
      <c r="H27" s="22"/>
      <c r="I27" s="42"/>
      <c r="J27" s="22" t="s">
        <v>18</v>
      </c>
      <c r="K27" s="21">
        <v>18</v>
      </c>
      <c r="L27" s="22">
        <v>1</v>
      </c>
      <c r="M27" s="22">
        <v>1</v>
      </c>
      <c r="N27" s="22"/>
      <c r="O27" s="22"/>
      <c r="P27" s="22"/>
      <c r="R27" s="22" t="s">
        <v>18</v>
      </c>
      <c r="S27" s="21">
        <v>18</v>
      </c>
      <c r="T27" s="21">
        <v>1</v>
      </c>
      <c r="U27" s="22">
        <v>1</v>
      </c>
      <c r="V27" s="22"/>
      <c r="W27" s="22"/>
      <c r="X27" s="22"/>
      <c r="Y27" s="9"/>
      <c r="Z27" s="20" t="s">
        <v>14</v>
      </c>
      <c r="AA27" s="20">
        <v>18</v>
      </c>
      <c r="AB27" s="20" t="s">
        <v>40</v>
      </c>
      <c r="AC27" s="20"/>
      <c r="AD27" s="20"/>
      <c r="AE27" s="20"/>
      <c r="AF27" s="23"/>
      <c r="AH27" s="22" t="s">
        <v>20</v>
      </c>
      <c r="AI27" s="21">
        <v>18</v>
      </c>
      <c r="AJ27" s="22">
        <v>1</v>
      </c>
      <c r="AK27" s="22">
        <v>1</v>
      </c>
      <c r="AL27" s="22"/>
      <c r="AM27" s="22"/>
      <c r="AN27" s="22"/>
      <c r="AO27" s="9"/>
      <c r="AP27" s="23" t="s">
        <v>21</v>
      </c>
      <c r="AQ27" s="23">
        <v>18</v>
      </c>
      <c r="AR27" s="23"/>
      <c r="AS27" s="23"/>
      <c r="AT27" s="23"/>
      <c r="AU27" s="23"/>
      <c r="AV27" s="23"/>
    </row>
    <row r="28" spans="1:48" x14ac:dyDescent="0.25">
      <c r="A28" s="9"/>
      <c r="B28" s="22" t="s">
        <v>20</v>
      </c>
      <c r="C28" s="21">
        <v>19</v>
      </c>
      <c r="D28" s="22">
        <v>1</v>
      </c>
      <c r="E28" s="22">
        <v>1</v>
      </c>
      <c r="F28" s="22"/>
      <c r="G28" s="22"/>
      <c r="H28" s="22"/>
      <c r="I28" s="42"/>
      <c r="J28" s="23" t="s">
        <v>21</v>
      </c>
      <c r="K28" s="23">
        <v>19</v>
      </c>
      <c r="L28" s="23"/>
      <c r="M28" s="23"/>
      <c r="N28" s="23"/>
      <c r="O28" s="23"/>
      <c r="P28" s="23"/>
      <c r="Q28" s="9"/>
      <c r="R28" s="23" t="s">
        <v>21</v>
      </c>
      <c r="S28" s="23">
        <v>19</v>
      </c>
      <c r="T28" s="23"/>
      <c r="U28" s="23"/>
      <c r="V28" s="23"/>
      <c r="W28" s="23"/>
      <c r="X28" s="23"/>
      <c r="Y28" s="24">
        <v>16</v>
      </c>
      <c r="Z28" s="22" t="s">
        <v>17</v>
      </c>
      <c r="AA28" s="22">
        <v>19</v>
      </c>
      <c r="AB28" s="22">
        <v>1</v>
      </c>
      <c r="AC28" s="22">
        <v>1</v>
      </c>
      <c r="AD28" s="22"/>
      <c r="AE28" s="22"/>
      <c r="AF28" s="22"/>
      <c r="AG28" s="9"/>
      <c r="AH28" s="22" t="s">
        <v>15</v>
      </c>
      <c r="AI28" s="21">
        <v>19</v>
      </c>
      <c r="AJ28" s="21">
        <v>1</v>
      </c>
      <c r="AK28" s="21">
        <v>1</v>
      </c>
      <c r="AL28" s="34"/>
      <c r="AM28" s="17"/>
      <c r="AN28" s="21"/>
      <c r="AO28" s="12"/>
      <c r="AP28" s="20" t="s">
        <v>16</v>
      </c>
      <c r="AQ28" s="20">
        <v>19</v>
      </c>
      <c r="AR28" s="23"/>
      <c r="AS28" s="23"/>
      <c r="AT28" s="23"/>
      <c r="AU28" s="23"/>
      <c r="AV28" s="23"/>
    </row>
    <row r="29" spans="1:48" ht="15" customHeight="1" x14ac:dyDescent="0.25">
      <c r="A29" s="9"/>
      <c r="B29" s="22" t="s">
        <v>15</v>
      </c>
      <c r="C29" s="21">
        <v>20</v>
      </c>
      <c r="D29" s="22">
        <v>1</v>
      </c>
      <c r="E29" s="22">
        <v>1</v>
      </c>
      <c r="F29" s="22"/>
      <c r="G29" s="22"/>
      <c r="H29" s="22"/>
      <c r="I29" s="42"/>
      <c r="J29" s="20" t="s">
        <v>16</v>
      </c>
      <c r="K29" s="20">
        <v>20</v>
      </c>
      <c r="L29" s="23"/>
      <c r="M29" s="23"/>
      <c r="N29" s="23"/>
      <c r="O29" s="23"/>
      <c r="P29" s="23"/>
      <c r="Q29" s="12"/>
      <c r="R29" s="20" t="s">
        <v>16</v>
      </c>
      <c r="S29" s="20">
        <v>20</v>
      </c>
      <c r="T29" s="23"/>
      <c r="U29" s="23"/>
      <c r="V29" s="23"/>
      <c r="W29" s="23"/>
      <c r="X29" s="23"/>
      <c r="Z29" s="22" t="s">
        <v>20</v>
      </c>
      <c r="AA29" s="22">
        <v>20</v>
      </c>
      <c r="AB29" s="22">
        <v>1</v>
      </c>
      <c r="AC29" s="22">
        <v>1</v>
      </c>
      <c r="AD29" s="22"/>
      <c r="AE29" s="22"/>
      <c r="AF29" s="22"/>
      <c r="AH29" s="22" t="s">
        <v>18</v>
      </c>
      <c r="AI29" s="21">
        <v>20</v>
      </c>
      <c r="AJ29" s="22">
        <v>1</v>
      </c>
      <c r="AK29" s="22">
        <v>1</v>
      </c>
      <c r="AL29" s="22"/>
      <c r="AM29" s="22"/>
      <c r="AN29" s="22"/>
      <c r="AO29" s="9">
        <v>25</v>
      </c>
      <c r="AP29" s="21" t="s">
        <v>14</v>
      </c>
      <c r="AQ29" s="22">
        <v>20</v>
      </c>
      <c r="AR29" s="21"/>
      <c r="AS29" s="21"/>
      <c r="AT29" s="21"/>
      <c r="AU29" s="21"/>
      <c r="AV29" s="21"/>
    </row>
    <row r="30" spans="1:48" ht="15" customHeight="1" x14ac:dyDescent="0.25">
      <c r="B30" s="21" t="s">
        <v>18</v>
      </c>
      <c r="C30" s="21">
        <v>21</v>
      </c>
      <c r="D30" s="22">
        <v>1</v>
      </c>
      <c r="E30" s="22">
        <v>1</v>
      </c>
      <c r="F30" s="22"/>
      <c r="G30" s="22"/>
      <c r="H30" s="22"/>
      <c r="I30" s="54">
        <v>8</v>
      </c>
      <c r="J30" s="22" t="s">
        <v>14</v>
      </c>
      <c r="K30" s="21">
        <v>21</v>
      </c>
      <c r="L30" s="22" t="s">
        <v>19</v>
      </c>
      <c r="M30" s="22" t="s">
        <v>19</v>
      </c>
      <c r="N30" s="22"/>
      <c r="O30" s="22"/>
      <c r="P30" s="22"/>
      <c r="Q30" s="9">
        <v>12</v>
      </c>
      <c r="R30" s="21" t="s">
        <v>14</v>
      </c>
      <c r="S30" s="21">
        <v>21</v>
      </c>
      <c r="T30" s="21">
        <v>1</v>
      </c>
      <c r="U30" s="21">
        <v>1</v>
      </c>
      <c r="V30" s="22"/>
      <c r="W30" s="22"/>
      <c r="X30" s="22"/>
      <c r="Y30" s="9"/>
      <c r="Z30" s="22" t="s">
        <v>15</v>
      </c>
      <c r="AA30" s="22">
        <v>21</v>
      </c>
      <c r="AB30" s="22">
        <v>1</v>
      </c>
      <c r="AC30" s="22">
        <v>1</v>
      </c>
      <c r="AD30" s="22"/>
      <c r="AE30" s="22"/>
      <c r="AF30" s="22"/>
      <c r="AG30" s="9"/>
      <c r="AH30" s="23" t="s">
        <v>21</v>
      </c>
      <c r="AI30" s="23">
        <v>21</v>
      </c>
      <c r="AJ30" s="23"/>
      <c r="AK30" s="23"/>
      <c r="AL30" s="23"/>
      <c r="AM30" s="23"/>
      <c r="AN30" s="23"/>
      <c r="AP30" s="22" t="s">
        <v>17</v>
      </c>
      <c r="AQ30" s="22">
        <v>21</v>
      </c>
      <c r="AR30" s="22"/>
      <c r="AS30" s="22"/>
      <c r="AT30" s="22"/>
      <c r="AU30" s="22"/>
      <c r="AV30" s="22"/>
    </row>
    <row r="31" spans="1:48" ht="15" customHeight="1" x14ac:dyDescent="0.25">
      <c r="A31" s="9"/>
      <c r="B31" s="23" t="s">
        <v>21</v>
      </c>
      <c r="C31" s="23">
        <v>22</v>
      </c>
      <c r="D31" s="23"/>
      <c r="E31" s="23"/>
      <c r="F31" s="23"/>
      <c r="G31" s="23"/>
      <c r="H31" s="23"/>
      <c r="I31" s="2"/>
      <c r="J31" s="22" t="s">
        <v>17</v>
      </c>
      <c r="K31" s="21">
        <v>22</v>
      </c>
      <c r="L31" s="22" t="s">
        <v>19</v>
      </c>
      <c r="M31" s="22" t="s">
        <v>19</v>
      </c>
      <c r="N31" s="22"/>
      <c r="O31" s="22"/>
      <c r="P31" s="22"/>
      <c r="Q31" s="2"/>
      <c r="R31" s="22" t="s">
        <v>17</v>
      </c>
      <c r="S31" s="21">
        <v>22</v>
      </c>
      <c r="T31" s="21">
        <v>1</v>
      </c>
      <c r="U31" s="22">
        <v>1</v>
      </c>
      <c r="V31" s="22"/>
      <c r="W31" s="22"/>
      <c r="X31" s="22"/>
      <c r="Z31" s="22" t="s">
        <v>18</v>
      </c>
      <c r="AA31" s="22">
        <v>22</v>
      </c>
      <c r="AB31" s="22">
        <v>1</v>
      </c>
      <c r="AC31" s="22">
        <v>1</v>
      </c>
      <c r="AD31" s="22"/>
      <c r="AE31" s="22"/>
      <c r="AF31" s="22"/>
      <c r="AG31" s="12"/>
      <c r="AH31" s="20" t="s">
        <v>16</v>
      </c>
      <c r="AI31" s="20">
        <v>22</v>
      </c>
      <c r="AJ31" s="20"/>
      <c r="AK31" s="23"/>
      <c r="AL31" s="23"/>
      <c r="AM31" s="23"/>
      <c r="AN31" s="23"/>
      <c r="AP31" s="22" t="s">
        <v>20</v>
      </c>
      <c r="AQ31" s="22">
        <v>22</v>
      </c>
      <c r="AR31" s="22"/>
      <c r="AS31" s="22"/>
      <c r="AT31" s="22"/>
      <c r="AU31" s="22"/>
      <c r="AV31" s="22"/>
    </row>
    <row r="32" spans="1:48" x14ac:dyDescent="0.25">
      <c r="A32" s="9"/>
      <c r="B32" s="26" t="s">
        <v>16</v>
      </c>
      <c r="C32" s="20">
        <v>23</v>
      </c>
      <c r="D32" s="23"/>
      <c r="E32" s="23"/>
      <c r="F32" s="23"/>
      <c r="G32" s="23"/>
      <c r="H32" s="23"/>
      <c r="I32" s="42"/>
      <c r="J32" s="22" t="s">
        <v>20</v>
      </c>
      <c r="K32" s="21">
        <v>23</v>
      </c>
      <c r="L32" s="22" t="s">
        <v>19</v>
      </c>
      <c r="M32" s="22" t="s">
        <v>19</v>
      </c>
      <c r="N32" s="22"/>
      <c r="O32" s="22"/>
      <c r="P32" s="22"/>
      <c r="R32" s="22" t="s">
        <v>20</v>
      </c>
      <c r="S32" s="21">
        <v>23</v>
      </c>
      <c r="T32" s="21">
        <v>1</v>
      </c>
      <c r="U32" s="22">
        <v>1</v>
      </c>
      <c r="V32" s="22"/>
      <c r="W32" s="22"/>
      <c r="X32" s="22"/>
      <c r="Y32" s="9"/>
      <c r="Z32" s="23" t="s">
        <v>21</v>
      </c>
      <c r="AA32" s="23">
        <v>23</v>
      </c>
      <c r="AB32" s="23"/>
      <c r="AC32" s="23"/>
      <c r="AD32" s="23"/>
      <c r="AE32" s="23"/>
      <c r="AF32" s="23"/>
      <c r="AG32" s="9">
        <v>21</v>
      </c>
      <c r="AH32" s="22" t="s">
        <v>14</v>
      </c>
      <c r="AI32" s="21">
        <v>23</v>
      </c>
      <c r="AJ32" s="22">
        <v>1</v>
      </c>
      <c r="AK32" s="22">
        <v>1</v>
      </c>
      <c r="AL32" s="22"/>
      <c r="AM32" s="22"/>
      <c r="AN32" s="22"/>
      <c r="AO32" s="9"/>
      <c r="AP32" s="21" t="s">
        <v>15</v>
      </c>
      <c r="AQ32" s="22">
        <v>23</v>
      </c>
      <c r="AR32" s="21"/>
      <c r="AS32" s="21"/>
      <c r="AT32" s="21"/>
      <c r="AU32" s="21"/>
      <c r="AV32" s="21"/>
    </row>
    <row r="33" spans="1:48" x14ac:dyDescent="0.25">
      <c r="A33" s="29">
        <v>4</v>
      </c>
      <c r="B33" s="21" t="s">
        <v>14</v>
      </c>
      <c r="C33" s="21">
        <v>24</v>
      </c>
      <c r="D33" s="22">
        <v>1</v>
      </c>
      <c r="E33" s="22">
        <v>1</v>
      </c>
      <c r="F33" s="22"/>
      <c r="G33" s="22"/>
      <c r="H33" s="22"/>
      <c r="J33" s="22" t="s">
        <v>15</v>
      </c>
      <c r="K33" s="21">
        <v>24</v>
      </c>
      <c r="L33" s="22" t="s">
        <v>19</v>
      </c>
      <c r="M33" s="22" t="s">
        <v>19</v>
      </c>
      <c r="N33" s="22"/>
      <c r="O33" s="22"/>
      <c r="P33" s="22"/>
      <c r="Q33" s="9"/>
      <c r="R33" s="22" t="s">
        <v>15</v>
      </c>
      <c r="S33" s="21">
        <v>24</v>
      </c>
      <c r="T33" s="21">
        <v>1</v>
      </c>
      <c r="U33" s="22">
        <v>1</v>
      </c>
      <c r="V33" s="22"/>
      <c r="W33" s="22"/>
      <c r="X33" s="22"/>
      <c r="Y33" s="12"/>
      <c r="Z33" s="20" t="s">
        <v>16</v>
      </c>
      <c r="AA33" s="20">
        <v>24</v>
      </c>
      <c r="AB33" s="23"/>
      <c r="AC33" s="23"/>
      <c r="AD33" s="23"/>
      <c r="AE33" s="23"/>
      <c r="AF33" s="23"/>
      <c r="AH33" s="22" t="s">
        <v>17</v>
      </c>
      <c r="AI33" s="21">
        <v>24</v>
      </c>
      <c r="AJ33" s="22">
        <v>1</v>
      </c>
      <c r="AK33" s="22">
        <v>1</v>
      </c>
      <c r="AL33" s="22"/>
      <c r="AM33" s="22"/>
      <c r="AN33" s="22"/>
      <c r="AP33" s="23" t="s">
        <v>18</v>
      </c>
      <c r="AQ33" s="23">
        <v>24</v>
      </c>
      <c r="AR33" s="88" t="s">
        <v>41</v>
      </c>
      <c r="AS33" s="89"/>
      <c r="AT33" s="89"/>
      <c r="AU33" s="89"/>
      <c r="AV33" s="90"/>
    </row>
    <row r="34" spans="1:48" ht="16.5" customHeight="1" x14ac:dyDescent="0.25">
      <c r="A34" s="2"/>
      <c r="B34" s="21" t="s">
        <v>17</v>
      </c>
      <c r="C34" s="21">
        <v>25</v>
      </c>
      <c r="D34" s="22">
        <v>1</v>
      </c>
      <c r="E34" s="22">
        <v>1</v>
      </c>
      <c r="F34" s="22"/>
      <c r="G34" s="22"/>
      <c r="H34" s="22"/>
      <c r="J34" s="21" t="s">
        <v>18</v>
      </c>
      <c r="K34" s="21">
        <v>25</v>
      </c>
      <c r="L34" s="22" t="s">
        <v>19</v>
      </c>
      <c r="M34" s="22" t="s">
        <v>19</v>
      </c>
      <c r="N34" s="21"/>
      <c r="O34" s="21"/>
      <c r="P34" s="21"/>
      <c r="R34" s="21" t="s">
        <v>18</v>
      </c>
      <c r="S34" s="21">
        <v>25</v>
      </c>
      <c r="T34" s="21" t="s">
        <v>19</v>
      </c>
      <c r="U34" s="21">
        <v>1</v>
      </c>
      <c r="V34" s="21"/>
      <c r="W34" s="21"/>
      <c r="X34" s="21"/>
      <c r="Y34" s="24">
        <v>17</v>
      </c>
      <c r="Z34" s="22" t="s">
        <v>14</v>
      </c>
      <c r="AA34" s="22">
        <v>25</v>
      </c>
      <c r="AB34" s="22">
        <v>1</v>
      </c>
      <c r="AC34" s="22">
        <v>1</v>
      </c>
      <c r="AD34" s="22"/>
      <c r="AE34" s="22"/>
      <c r="AF34" s="22"/>
      <c r="AH34" s="22" t="s">
        <v>20</v>
      </c>
      <c r="AI34" s="21">
        <v>25</v>
      </c>
      <c r="AJ34" s="22">
        <v>1</v>
      </c>
      <c r="AK34" s="22">
        <v>1</v>
      </c>
      <c r="AL34" s="22"/>
      <c r="AM34" s="22"/>
      <c r="AN34" s="22"/>
      <c r="AO34" s="9"/>
      <c r="AP34" s="20" t="s">
        <v>21</v>
      </c>
      <c r="AQ34" s="20">
        <v>25</v>
      </c>
      <c r="AR34" s="92" t="s">
        <v>52</v>
      </c>
      <c r="AS34" s="89"/>
      <c r="AT34" s="89"/>
      <c r="AU34" s="89"/>
      <c r="AV34" s="90"/>
    </row>
    <row r="35" spans="1:48" x14ac:dyDescent="0.25">
      <c r="A35" s="9"/>
      <c r="B35" s="22" t="s">
        <v>20</v>
      </c>
      <c r="C35" s="21">
        <v>26</v>
      </c>
      <c r="D35" s="22">
        <v>1</v>
      </c>
      <c r="E35" s="22">
        <v>1</v>
      </c>
      <c r="F35" s="22"/>
      <c r="G35" s="22"/>
      <c r="H35" s="22"/>
      <c r="I35" s="41"/>
      <c r="J35" s="23" t="s">
        <v>21</v>
      </c>
      <c r="K35" s="23">
        <v>26</v>
      </c>
      <c r="L35" s="23"/>
      <c r="M35" s="23"/>
      <c r="N35" s="23"/>
      <c r="O35" s="23"/>
      <c r="P35" s="23"/>
      <c r="Q35" s="9"/>
      <c r="R35" s="23" t="s">
        <v>21</v>
      </c>
      <c r="S35" s="23">
        <v>26</v>
      </c>
      <c r="T35" s="23"/>
      <c r="U35" s="23"/>
      <c r="V35" s="23"/>
      <c r="W35" s="23"/>
      <c r="X35" s="23"/>
      <c r="Z35" s="22" t="s">
        <v>17</v>
      </c>
      <c r="AA35" s="22">
        <v>26</v>
      </c>
      <c r="AB35" s="22">
        <v>1</v>
      </c>
      <c r="AC35" s="22">
        <v>1</v>
      </c>
      <c r="AD35" s="22"/>
      <c r="AE35" s="22"/>
      <c r="AF35" s="22"/>
      <c r="AH35" s="20" t="s">
        <v>15</v>
      </c>
      <c r="AI35" s="20">
        <v>26</v>
      </c>
      <c r="AJ35" s="20" t="s">
        <v>43</v>
      </c>
      <c r="AK35" s="20"/>
      <c r="AL35" s="20"/>
      <c r="AM35" s="44"/>
      <c r="AN35" s="23"/>
      <c r="AO35" s="13"/>
      <c r="AP35" s="20" t="s">
        <v>16</v>
      </c>
      <c r="AQ35" s="20">
        <v>26</v>
      </c>
      <c r="AR35" s="23"/>
      <c r="AS35" s="23"/>
      <c r="AT35" s="23"/>
      <c r="AU35" s="23"/>
      <c r="AV35" s="23"/>
    </row>
    <row r="36" spans="1:48" x14ac:dyDescent="0.25">
      <c r="A36" s="9"/>
      <c r="B36" s="22" t="s">
        <v>15</v>
      </c>
      <c r="C36" s="21">
        <v>27</v>
      </c>
      <c r="D36" s="22">
        <v>1</v>
      </c>
      <c r="E36" s="22">
        <v>1</v>
      </c>
      <c r="F36" s="22"/>
      <c r="G36" s="22"/>
      <c r="H36" s="22"/>
      <c r="I36" s="41"/>
      <c r="J36" s="20" t="s">
        <v>16</v>
      </c>
      <c r="K36" s="20">
        <v>27</v>
      </c>
      <c r="L36" s="23"/>
      <c r="M36" s="23"/>
      <c r="N36" s="23"/>
      <c r="O36" s="23"/>
      <c r="P36" s="23"/>
      <c r="Q36" s="12"/>
      <c r="R36" s="20" t="s">
        <v>16</v>
      </c>
      <c r="S36" s="20">
        <v>27</v>
      </c>
      <c r="T36" s="23"/>
      <c r="U36" s="23"/>
      <c r="V36" s="23"/>
      <c r="W36" s="23"/>
      <c r="X36" s="23"/>
      <c r="Z36" s="22" t="s">
        <v>20</v>
      </c>
      <c r="AA36" s="22">
        <v>27</v>
      </c>
      <c r="AB36" s="22">
        <v>1</v>
      </c>
      <c r="AC36" s="22">
        <v>1</v>
      </c>
      <c r="AD36" s="22"/>
      <c r="AE36" s="22"/>
      <c r="AF36" s="22"/>
      <c r="AH36" s="21" t="s">
        <v>18</v>
      </c>
      <c r="AI36" s="21">
        <v>27</v>
      </c>
      <c r="AJ36" s="21" t="s">
        <v>19</v>
      </c>
      <c r="AK36" s="21" t="s">
        <v>19</v>
      </c>
      <c r="AL36" s="21"/>
      <c r="AM36" s="21"/>
      <c r="AN36" s="21"/>
      <c r="AO36" s="9">
        <v>26</v>
      </c>
      <c r="AP36" s="21" t="s">
        <v>14</v>
      </c>
      <c r="AQ36" s="22">
        <v>27</v>
      </c>
      <c r="AR36" s="21"/>
      <c r="AS36" s="21"/>
      <c r="AT36" s="21"/>
      <c r="AU36" s="21"/>
      <c r="AV36" s="21"/>
    </row>
    <row r="37" spans="1:48" x14ac:dyDescent="0.25">
      <c r="B37" s="21" t="s">
        <v>18</v>
      </c>
      <c r="C37" s="21">
        <v>28</v>
      </c>
      <c r="D37" s="22">
        <v>1</v>
      </c>
      <c r="E37" s="22">
        <v>1</v>
      </c>
      <c r="F37" s="22"/>
      <c r="G37" s="22"/>
      <c r="H37" s="22"/>
      <c r="I37" s="54">
        <v>9</v>
      </c>
      <c r="J37" s="22" t="s">
        <v>14</v>
      </c>
      <c r="K37" s="21">
        <v>28</v>
      </c>
      <c r="L37" s="22">
        <v>1</v>
      </c>
      <c r="M37" s="22">
        <v>1</v>
      </c>
      <c r="N37" s="22"/>
      <c r="O37" s="22"/>
      <c r="P37" s="22"/>
      <c r="Q37" s="9">
        <v>13</v>
      </c>
      <c r="R37" s="22" t="s">
        <v>14</v>
      </c>
      <c r="S37" s="21">
        <v>28</v>
      </c>
      <c r="T37" s="21">
        <v>1</v>
      </c>
      <c r="U37" s="21">
        <v>1</v>
      </c>
      <c r="V37" s="22"/>
      <c r="W37" s="22"/>
      <c r="X37" s="22"/>
      <c r="Y37" s="9"/>
      <c r="Z37" s="22" t="s">
        <v>15</v>
      </c>
      <c r="AA37" s="22">
        <v>28</v>
      </c>
      <c r="AB37" s="22">
        <v>1</v>
      </c>
      <c r="AC37" s="22">
        <v>1</v>
      </c>
      <c r="AD37" s="22"/>
      <c r="AE37" s="22"/>
      <c r="AF37" s="22"/>
      <c r="AG37" s="9"/>
      <c r="AH37" s="23" t="s">
        <v>21</v>
      </c>
      <c r="AI37" s="23">
        <v>28</v>
      </c>
      <c r="AJ37" s="23"/>
      <c r="AK37" s="23"/>
      <c r="AL37" s="23"/>
      <c r="AM37" s="23"/>
      <c r="AN37" s="23"/>
      <c r="AP37" s="22" t="s">
        <v>17</v>
      </c>
      <c r="AQ37" s="22">
        <v>28</v>
      </c>
      <c r="AR37" s="22"/>
      <c r="AS37" s="22"/>
      <c r="AT37" s="22"/>
      <c r="AU37" s="22"/>
      <c r="AV37" s="22"/>
    </row>
    <row r="38" spans="1:48" x14ac:dyDescent="0.25">
      <c r="A38" s="9"/>
      <c r="B38" s="23" t="s">
        <v>21</v>
      </c>
      <c r="C38" s="23">
        <v>29</v>
      </c>
      <c r="D38" s="23"/>
      <c r="E38" s="23"/>
      <c r="F38" s="23"/>
      <c r="G38" s="23"/>
      <c r="H38" s="23"/>
      <c r="I38" s="28"/>
      <c r="J38" s="22"/>
      <c r="K38" s="21"/>
      <c r="L38" s="22"/>
      <c r="M38" s="22"/>
      <c r="N38" s="22"/>
      <c r="O38" s="22"/>
      <c r="P38" s="22"/>
      <c r="Q38" s="24"/>
      <c r="R38" s="22" t="s">
        <v>17</v>
      </c>
      <c r="S38" s="21">
        <v>29</v>
      </c>
      <c r="T38" s="21">
        <v>1</v>
      </c>
      <c r="U38" s="21">
        <v>1</v>
      </c>
      <c r="V38" s="22"/>
      <c r="W38" s="22"/>
      <c r="X38" s="22"/>
      <c r="Z38" s="22" t="s">
        <v>18</v>
      </c>
      <c r="AA38" s="22">
        <v>29</v>
      </c>
      <c r="AB38" s="22">
        <v>1</v>
      </c>
      <c r="AC38" s="22">
        <v>1</v>
      </c>
      <c r="AD38" s="22"/>
      <c r="AE38" s="22"/>
      <c r="AF38" s="22"/>
      <c r="AG38" s="12"/>
      <c r="AH38" s="20" t="s">
        <v>16</v>
      </c>
      <c r="AI38" s="20">
        <v>29</v>
      </c>
      <c r="AJ38" s="23"/>
      <c r="AK38" s="23"/>
      <c r="AL38" s="23"/>
      <c r="AM38" s="23"/>
      <c r="AN38" s="23"/>
      <c r="AO38" s="9"/>
      <c r="AP38" s="22" t="s">
        <v>20</v>
      </c>
      <c r="AQ38" s="22">
        <v>29</v>
      </c>
      <c r="AR38" s="22"/>
      <c r="AS38" s="22"/>
      <c r="AT38" s="22"/>
      <c r="AU38" s="22"/>
      <c r="AV38" s="22"/>
    </row>
    <row r="39" spans="1:48" x14ac:dyDescent="0.25">
      <c r="A39" s="9"/>
      <c r="B39" s="26" t="s">
        <v>16</v>
      </c>
      <c r="C39" s="20">
        <v>30</v>
      </c>
      <c r="D39" s="23"/>
      <c r="E39" s="23"/>
      <c r="F39" s="23"/>
      <c r="G39" s="23"/>
      <c r="H39" s="23"/>
      <c r="J39" s="21"/>
      <c r="K39" s="21"/>
      <c r="L39" s="21"/>
      <c r="M39" s="21"/>
      <c r="N39" s="21"/>
      <c r="O39" s="21"/>
      <c r="P39" s="21"/>
      <c r="R39" s="22" t="s">
        <v>20</v>
      </c>
      <c r="S39" s="21">
        <v>30</v>
      </c>
      <c r="T39" s="21">
        <v>1</v>
      </c>
      <c r="U39" s="21">
        <v>1</v>
      </c>
      <c r="V39" s="22"/>
      <c r="W39" s="22"/>
      <c r="X39" s="22"/>
      <c r="Y39" s="9"/>
      <c r="Z39" s="23" t="s">
        <v>21</v>
      </c>
      <c r="AA39" s="23">
        <v>30</v>
      </c>
      <c r="AB39" s="23"/>
      <c r="AC39" s="23"/>
      <c r="AD39" s="23"/>
      <c r="AE39" s="23"/>
      <c r="AF39" s="23"/>
      <c r="AG39" s="9">
        <v>22</v>
      </c>
      <c r="AH39" s="22" t="s">
        <v>14</v>
      </c>
      <c r="AI39" s="21">
        <v>30</v>
      </c>
      <c r="AJ39" s="22">
        <v>1</v>
      </c>
      <c r="AK39" s="22">
        <v>1</v>
      </c>
      <c r="AL39" s="22"/>
      <c r="AM39" s="22"/>
      <c r="AN39" s="22"/>
      <c r="AO39" s="9"/>
      <c r="AP39" s="21" t="s">
        <v>15</v>
      </c>
      <c r="AQ39" s="22">
        <v>30</v>
      </c>
      <c r="AR39" s="21"/>
      <c r="AS39" s="21"/>
      <c r="AT39" s="21"/>
      <c r="AU39" s="21"/>
      <c r="AV39" s="21"/>
    </row>
    <row r="40" spans="1:48" x14ac:dyDescent="0.25">
      <c r="A40" s="9">
        <v>5</v>
      </c>
      <c r="B40" s="21" t="s">
        <v>14</v>
      </c>
      <c r="C40" s="21">
        <v>31</v>
      </c>
      <c r="D40" s="22">
        <v>1</v>
      </c>
      <c r="E40" s="22">
        <v>1</v>
      </c>
      <c r="F40" s="21"/>
      <c r="G40" s="21"/>
      <c r="H40" s="21"/>
      <c r="J40" s="21"/>
      <c r="K40" s="21"/>
      <c r="L40" s="21"/>
      <c r="M40" s="21"/>
      <c r="N40" s="21"/>
      <c r="O40" s="21"/>
      <c r="P40" s="21"/>
      <c r="Q40" s="45"/>
      <c r="R40" s="22" t="s">
        <v>15</v>
      </c>
      <c r="S40" s="21">
        <v>31</v>
      </c>
      <c r="T40" s="21">
        <v>1</v>
      </c>
      <c r="U40" s="21">
        <v>1</v>
      </c>
      <c r="V40" s="22"/>
      <c r="W40" s="22"/>
      <c r="X40" s="22"/>
      <c r="Z40" s="21"/>
      <c r="AA40" s="21"/>
      <c r="AB40" s="21"/>
      <c r="AC40" s="21"/>
      <c r="AD40" s="21"/>
      <c r="AE40" s="21"/>
      <c r="AF40" s="21"/>
      <c r="AH40" s="22" t="s">
        <v>17</v>
      </c>
      <c r="AI40" s="22">
        <v>31</v>
      </c>
      <c r="AJ40" s="22">
        <v>1</v>
      </c>
      <c r="AK40" s="22">
        <v>1</v>
      </c>
      <c r="AL40" s="22"/>
      <c r="AM40" s="22"/>
      <c r="AN40" s="22"/>
      <c r="AP40" s="21" t="s">
        <v>18</v>
      </c>
      <c r="AQ40" s="22">
        <v>31</v>
      </c>
      <c r="AR40" s="21"/>
      <c r="AS40" s="21"/>
      <c r="AT40" s="21"/>
      <c r="AU40" s="21"/>
      <c r="AV40" s="21"/>
    </row>
    <row r="42" spans="1:48" x14ac:dyDescent="0.25">
      <c r="A42" s="91" t="s">
        <v>26</v>
      </c>
      <c r="B42" s="91"/>
      <c r="D42" s="2">
        <f>SUM(D10:D40)</f>
        <v>15</v>
      </c>
      <c r="E42" s="2">
        <f>SUM(E10:E40)</f>
        <v>16</v>
      </c>
      <c r="F42" s="2">
        <f t="shared" ref="F42:H42" si="0">SUM(F10:F40)</f>
        <v>0</v>
      </c>
      <c r="G42" s="2">
        <f t="shared" si="0"/>
        <v>0</v>
      </c>
      <c r="H42" s="2">
        <f t="shared" si="0"/>
        <v>0</v>
      </c>
      <c r="L42" s="2">
        <f>SUM(L10:L40)</f>
        <v>15</v>
      </c>
      <c r="M42" s="2">
        <f>SUM(M10:M40)</f>
        <v>15</v>
      </c>
      <c r="N42" s="2">
        <f t="shared" ref="N42:P42" si="1">SUM(N10:N40)</f>
        <v>0</v>
      </c>
      <c r="O42" s="2">
        <f t="shared" si="1"/>
        <v>0</v>
      </c>
      <c r="P42" s="2">
        <f t="shared" si="1"/>
        <v>0</v>
      </c>
      <c r="Q42" s="2"/>
      <c r="T42" s="2">
        <f>SUM(T10:T40)</f>
        <v>22</v>
      </c>
      <c r="U42" s="2">
        <f>SUM(U10:U40)</f>
        <v>23</v>
      </c>
      <c r="V42" s="2">
        <f t="shared" ref="V42:X42" si="2">SUM(V10:V40)</f>
        <v>0</v>
      </c>
      <c r="W42" s="2">
        <f t="shared" si="2"/>
        <v>0</v>
      </c>
      <c r="X42" s="2">
        <f t="shared" si="2"/>
        <v>0</v>
      </c>
      <c r="Y42" s="2"/>
      <c r="AB42" s="2">
        <f>SUM(AB10:AB40)</f>
        <v>15</v>
      </c>
      <c r="AC42" s="2">
        <f>SUM(AC10:AC40)</f>
        <v>15</v>
      </c>
      <c r="AD42" s="2">
        <f t="shared" ref="AD42:AF42" si="3">SUM(AD14:AD40)</f>
        <v>0</v>
      </c>
      <c r="AE42" s="2">
        <f t="shared" si="3"/>
        <v>0</v>
      </c>
      <c r="AF42" s="2">
        <f t="shared" si="3"/>
        <v>0</v>
      </c>
      <c r="AG42" s="2"/>
      <c r="AJ42" s="2">
        <f>SUM(AJ10:AJ40)</f>
        <v>20</v>
      </c>
      <c r="AK42" s="2">
        <f>SUM(AK10:AK40)</f>
        <v>20</v>
      </c>
      <c r="AL42" s="2">
        <f t="shared" ref="AL42:AN42" si="4">SUM(AL10:AL40)</f>
        <v>0</v>
      </c>
      <c r="AM42" s="2">
        <f t="shared" si="4"/>
        <v>0</v>
      </c>
      <c r="AN42" s="2">
        <f t="shared" si="4"/>
        <v>0</v>
      </c>
      <c r="AO42" s="2"/>
      <c r="AR42" s="2">
        <f>SUM(AR10:AR40)</f>
        <v>7</v>
      </c>
      <c r="AS42" s="2">
        <f>SUM(AS10:AS40)</f>
        <v>12</v>
      </c>
      <c r="AT42" s="2">
        <f>SUM(AT10:AT40)</f>
        <v>0</v>
      </c>
      <c r="AU42" s="2">
        <f>SUM(AU10:AU40)</f>
        <v>0</v>
      </c>
      <c r="AV42" s="2">
        <f>SUM(AV10:AV40)</f>
        <v>0</v>
      </c>
    </row>
    <row r="44" spans="1:48" x14ac:dyDescent="0.25">
      <c r="AP44" s="2" t="s">
        <v>53</v>
      </c>
      <c r="AR44" s="2">
        <f>SUM(AR42,AJ42,AB42,T42,L42,D42)</f>
        <v>94</v>
      </c>
      <c r="AS44" s="2">
        <f>SUM(AS42,AK42,AC42,U42,M42,E42)</f>
        <v>101</v>
      </c>
      <c r="AT44" s="2">
        <f t="shared" ref="AT44:AV44" si="5">SUM(AT42,AL42,AD42,V42,N42,F42)</f>
        <v>0</v>
      </c>
      <c r="AU44" s="2">
        <f t="shared" si="5"/>
        <v>0</v>
      </c>
      <c r="AV44" s="2">
        <f t="shared" si="5"/>
        <v>0</v>
      </c>
    </row>
    <row r="45" spans="1:48" x14ac:dyDescent="0.25">
      <c r="AP45" s="2" t="s">
        <v>50</v>
      </c>
      <c r="AR45" s="2">
        <f>'HT 2021'!AR44</f>
        <v>84</v>
      </c>
      <c r="AS45" s="2">
        <f>'HT 2021'!AS44</f>
        <v>93</v>
      </c>
      <c r="AT45" s="2" t="e">
        <f>+#REF!</f>
        <v>#REF!</v>
      </c>
      <c r="AU45" s="2" t="e">
        <f>+#REF!</f>
        <v>#REF!</v>
      </c>
      <c r="AV45" s="2" t="e">
        <f>+#REF!</f>
        <v>#REF!</v>
      </c>
    </row>
    <row r="46" spans="1:48" x14ac:dyDescent="0.25">
      <c r="AP46" s="2" t="s">
        <v>45</v>
      </c>
      <c r="AR46" s="2">
        <f>+AR44+AR45</f>
        <v>178</v>
      </c>
      <c r="AS46" s="2">
        <f>+AS44+AS45</f>
        <v>194</v>
      </c>
      <c r="AT46" s="2" t="e">
        <f>+AT44+AT45</f>
        <v>#REF!</v>
      </c>
      <c r="AU46" s="2" t="e">
        <f>+AU44+AU45</f>
        <v>#REF!</v>
      </c>
      <c r="AV46" s="2" t="e">
        <f>+AV44+AV45</f>
        <v>#REF!</v>
      </c>
    </row>
    <row r="47" spans="1:48" x14ac:dyDescent="0.25">
      <c r="AP47" s="2" t="s">
        <v>46</v>
      </c>
      <c r="AR47" s="7"/>
      <c r="AS47" s="7"/>
      <c r="AT47" s="7">
        <v>0.88</v>
      </c>
      <c r="AU47" s="7">
        <v>0.92</v>
      </c>
      <c r="AV47" s="7">
        <v>0.88</v>
      </c>
    </row>
  </sheetData>
  <sheetProtection algorithmName="SHA-512" hashValue="MMtz23jYo3+Av34QGcAHZ31FrUYsCMi7yYRLKFP9YXLA4R0TneKElApsUBinstW5R5NzWdLBb6GSS5XsloM8MQ==" saltValue="Btr7k/g+OX3tJKNYu1LSJA==" spinCount="100000" sheet="1" objects="1" scenarios="1"/>
  <mergeCells count="8">
    <mergeCell ref="AR34:AV34"/>
    <mergeCell ref="A42:B42"/>
    <mergeCell ref="D10:H10"/>
    <mergeCell ref="AJ10:AN10"/>
    <mergeCell ref="AR14:AV14"/>
    <mergeCell ref="AB24:AF24"/>
    <mergeCell ref="AB26:AF26"/>
    <mergeCell ref="AR33:AV33"/>
  </mergeCells>
  <pageMargins left="0.7" right="0.7" top="0.75" bottom="0.75" header="0.3" footer="0.3"/>
  <pageSetup paperSize="9" scale="6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F4131-5F62-41E2-AEF2-9FEA05E4BD93}">
  <sheetPr>
    <pageSetUpPr fitToPage="1"/>
  </sheetPr>
  <dimension ref="A1:BE49"/>
  <sheetViews>
    <sheetView topLeftCell="A9" zoomScale="90" zoomScaleNormal="90" workbookViewId="0">
      <selection activeCell="V31" sqref="V31"/>
    </sheetView>
  </sheetViews>
  <sheetFormatPr defaultColWidth="8.90625" defaultRowHeight="15" x14ac:dyDescent="0.25"/>
  <cols>
    <col min="1" max="1" width="3.36328125" style="1" customWidth="1"/>
    <col min="2" max="2" width="10.81640625" style="2" customWidth="1"/>
    <col min="3" max="9" width="2.90625" style="2" customWidth="1"/>
    <col min="10" max="10" width="3.36328125" style="1" customWidth="1"/>
    <col min="11" max="11" width="10.81640625" style="2" customWidth="1"/>
    <col min="12" max="18" width="2.90625" style="2" customWidth="1"/>
    <col min="19" max="19" width="3.36328125" style="1" customWidth="1"/>
    <col min="20" max="20" width="10.81640625" style="2" customWidth="1"/>
    <col min="21" max="27" width="2.90625" style="2" customWidth="1"/>
    <col min="28" max="28" width="3.36328125" style="1" customWidth="1"/>
    <col min="29" max="29" width="10.81640625" style="2" customWidth="1"/>
    <col min="30" max="36" width="2.90625" style="2" customWidth="1"/>
    <col min="37" max="37" width="3.36328125" style="1" customWidth="1"/>
    <col min="38" max="38" width="10.81640625" style="2" customWidth="1"/>
    <col min="39" max="45" width="2.90625" style="2" customWidth="1"/>
    <col min="46" max="46" width="3.36328125" style="1" customWidth="1"/>
    <col min="47" max="47" width="10.81640625" style="2" customWidth="1"/>
    <col min="48" max="53" width="2.90625" style="2" customWidth="1"/>
    <col min="54" max="54" width="9.6328125" style="2" hidden="1" customWidth="1"/>
    <col min="55" max="55" width="11.1796875" style="2" customWidth="1"/>
    <col min="56" max="16384" width="8.90625" style="2"/>
  </cols>
  <sheetData>
    <row r="1" spans="1:53" ht="18" customHeight="1" x14ac:dyDescent="0.25"/>
    <row r="2" spans="1:53" ht="18" customHeight="1" x14ac:dyDescent="0.25"/>
    <row r="3" spans="1:53" ht="18" customHeight="1" x14ac:dyDescent="0.25"/>
    <row r="4" spans="1:53" ht="18" customHeight="1" x14ac:dyDescent="0.3">
      <c r="AM4" s="3"/>
      <c r="AN4" s="3"/>
      <c r="AO4" s="3"/>
      <c r="AP4" s="3"/>
      <c r="AQ4" s="3"/>
      <c r="AR4" s="3"/>
    </row>
    <row r="5" spans="1:53" ht="18" customHeight="1" x14ac:dyDescent="0.3">
      <c r="AM5" s="3"/>
      <c r="AN5" s="3"/>
      <c r="AO5" s="3"/>
      <c r="AP5" s="3"/>
      <c r="AQ5" s="3"/>
      <c r="AR5" s="3"/>
    </row>
    <row r="6" spans="1:53" ht="18" customHeight="1" x14ac:dyDescent="0.3">
      <c r="A6" s="5"/>
      <c r="AM6" s="3"/>
      <c r="AN6" s="3"/>
      <c r="AO6" s="3"/>
      <c r="AP6" s="3"/>
      <c r="AQ6" s="3"/>
      <c r="AR6" s="3"/>
    </row>
    <row r="7" spans="1:53" ht="18" customHeight="1" x14ac:dyDescent="0.3">
      <c r="A7" s="48" t="s">
        <v>54</v>
      </c>
      <c r="B7" s="5"/>
      <c r="C7" s="5"/>
      <c r="D7" s="5"/>
      <c r="E7" s="5"/>
      <c r="F7" s="5"/>
      <c r="G7" s="5"/>
      <c r="H7" s="5"/>
      <c r="I7" s="5"/>
      <c r="J7" s="3"/>
      <c r="K7" s="5"/>
      <c r="L7" s="5"/>
      <c r="M7" s="5"/>
      <c r="N7" s="5"/>
      <c r="O7" s="5"/>
      <c r="P7" s="5"/>
      <c r="R7" s="5"/>
      <c r="S7" s="3"/>
      <c r="AA7" s="5"/>
      <c r="AB7" s="3"/>
      <c r="AJ7" s="5"/>
      <c r="AK7" s="3"/>
      <c r="AS7" s="5"/>
      <c r="AT7" s="3"/>
    </row>
    <row r="8" spans="1:53" ht="18" customHeight="1" x14ac:dyDescent="0.3">
      <c r="A8" s="49" t="s">
        <v>0</v>
      </c>
    </row>
    <row r="9" spans="1:53" ht="18" customHeight="1" x14ac:dyDescent="0.3">
      <c r="A9" s="6"/>
      <c r="B9" s="8"/>
      <c r="C9" s="6"/>
      <c r="D9" s="6"/>
      <c r="E9" s="6"/>
      <c r="F9" s="6"/>
      <c r="G9" s="6"/>
      <c r="H9" s="6"/>
      <c r="I9" s="6"/>
      <c r="R9" s="6"/>
      <c r="AA9" s="6"/>
      <c r="AJ9" s="6"/>
      <c r="AS9" s="6"/>
    </row>
    <row r="10" spans="1:53" ht="1.5" customHeight="1" x14ac:dyDescent="0.25"/>
    <row r="11" spans="1:53" s="4" customFormat="1" ht="93.75" customHeight="1" x14ac:dyDescent="0.3">
      <c r="A11" s="50" t="s">
        <v>58</v>
      </c>
      <c r="B11" s="51" t="s">
        <v>2</v>
      </c>
      <c r="C11" s="52" t="s">
        <v>3</v>
      </c>
      <c r="D11" s="52" t="s">
        <v>4</v>
      </c>
      <c r="E11" s="52" t="s">
        <v>5</v>
      </c>
      <c r="F11" s="52" t="s">
        <v>55</v>
      </c>
      <c r="G11" s="52" t="s">
        <v>56</v>
      </c>
      <c r="H11" s="52" t="s">
        <v>8</v>
      </c>
      <c r="I11" s="47"/>
      <c r="J11" s="50" t="s">
        <v>58</v>
      </c>
      <c r="K11" s="51" t="s">
        <v>61</v>
      </c>
      <c r="L11" s="52" t="s">
        <v>3</v>
      </c>
      <c r="M11" s="52" t="s">
        <v>4</v>
      </c>
      <c r="N11" s="52" t="s">
        <v>5</v>
      </c>
      <c r="O11" s="52" t="s">
        <v>55</v>
      </c>
      <c r="P11" s="52" t="s">
        <v>56</v>
      </c>
      <c r="Q11" s="52" t="s">
        <v>8</v>
      </c>
      <c r="R11" s="47"/>
      <c r="S11" s="50" t="s">
        <v>58</v>
      </c>
      <c r="T11" s="51" t="s">
        <v>62</v>
      </c>
      <c r="U11" s="52" t="s">
        <v>3</v>
      </c>
      <c r="V11" s="52" t="s">
        <v>4</v>
      </c>
      <c r="W11" s="52" t="s">
        <v>5</v>
      </c>
      <c r="X11" s="52" t="s">
        <v>55</v>
      </c>
      <c r="Y11" s="52" t="s">
        <v>56</v>
      </c>
      <c r="Z11" s="52" t="s">
        <v>8</v>
      </c>
      <c r="AA11" s="47"/>
      <c r="AB11" s="50" t="s">
        <v>58</v>
      </c>
      <c r="AC11" s="51" t="s">
        <v>63</v>
      </c>
      <c r="AD11" s="52" t="s">
        <v>3</v>
      </c>
      <c r="AE11" s="52" t="s">
        <v>4</v>
      </c>
      <c r="AF11" s="52" t="s">
        <v>5</v>
      </c>
      <c r="AG11" s="52" t="s">
        <v>55</v>
      </c>
      <c r="AH11" s="52" t="s">
        <v>56</v>
      </c>
      <c r="AI11" s="52" t="s">
        <v>8</v>
      </c>
      <c r="AJ11" s="47"/>
      <c r="AK11" s="50" t="s">
        <v>58</v>
      </c>
      <c r="AL11" s="51" t="s">
        <v>64</v>
      </c>
      <c r="AM11" s="52" t="s">
        <v>3</v>
      </c>
      <c r="AN11" s="52" t="s">
        <v>4</v>
      </c>
      <c r="AO11" s="52" t="s">
        <v>5</v>
      </c>
      <c r="AP11" s="52" t="s">
        <v>55</v>
      </c>
      <c r="AQ11" s="52" t="s">
        <v>56</v>
      </c>
      <c r="AR11" s="52" t="s">
        <v>8</v>
      </c>
      <c r="AS11" s="47"/>
      <c r="AT11" s="50" t="s">
        <v>58</v>
      </c>
      <c r="AU11" s="51" t="s">
        <v>65</v>
      </c>
      <c r="AV11" s="52" t="s">
        <v>3</v>
      </c>
      <c r="AW11" s="52" t="s">
        <v>4</v>
      </c>
      <c r="AX11" s="52" t="s">
        <v>5</v>
      </c>
      <c r="AY11" s="52" t="s">
        <v>55</v>
      </c>
      <c r="AZ11" s="52" t="s">
        <v>56</v>
      </c>
      <c r="BA11" s="52" t="s">
        <v>8</v>
      </c>
    </row>
    <row r="12" spans="1:53" ht="14.25" customHeight="1" x14ac:dyDescent="0.25">
      <c r="A12" s="56"/>
      <c r="B12" s="59" t="s">
        <v>18</v>
      </c>
      <c r="C12" s="62">
        <v>1</v>
      </c>
      <c r="D12" s="62"/>
      <c r="E12" s="62"/>
      <c r="F12" s="62"/>
      <c r="G12" s="62"/>
      <c r="H12" s="62"/>
      <c r="I12" s="58"/>
      <c r="J12" s="64">
        <v>31</v>
      </c>
      <c r="K12" s="59" t="s">
        <v>14</v>
      </c>
      <c r="L12" s="61">
        <v>1</v>
      </c>
      <c r="M12" s="57"/>
      <c r="N12" s="57"/>
      <c r="O12" s="57"/>
      <c r="P12" s="57"/>
      <c r="Q12" s="57"/>
      <c r="R12" s="58"/>
      <c r="S12" s="63"/>
      <c r="T12" s="59" t="s">
        <v>15</v>
      </c>
      <c r="U12" s="67">
        <v>1</v>
      </c>
      <c r="V12" s="59">
        <v>1</v>
      </c>
      <c r="W12" s="59">
        <v>1</v>
      </c>
      <c r="X12" s="59"/>
      <c r="Y12" s="59"/>
      <c r="Z12" s="59"/>
      <c r="AA12" s="58"/>
      <c r="AB12" s="63"/>
      <c r="AC12" s="57" t="s">
        <v>21</v>
      </c>
      <c r="AD12" s="65">
        <v>1</v>
      </c>
      <c r="AE12" s="57"/>
      <c r="AF12" s="57"/>
      <c r="AG12" s="57"/>
      <c r="AH12" s="57"/>
      <c r="AI12" s="57"/>
      <c r="AJ12" s="58"/>
      <c r="AK12" s="56"/>
      <c r="AL12" s="59" t="s">
        <v>17</v>
      </c>
      <c r="AM12" s="59">
        <v>1</v>
      </c>
      <c r="AN12" s="59" t="s">
        <v>19</v>
      </c>
      <c r="AO12" s="59">
        <v>1</v>
      </c>
      <c r="AP12" s="59"/>
      <c r="AQ12" s="59"/>
      <c r="AR12" s="59"/>
      <c r="AS12" s="58"/>
      <c r="AT12" s="56"/>
      <c r="AU12" s="59" t="s">
        <v>15</v>
      </c>
      <c r="AV12" s="62">
        <v>1</v>
      </c>
      <c r="AW12" s="59">
        <v>1</v>
      </c>
      <c r="AX12" s="59">
        <v>1</v>
      </c>
      <c r="AY12" s="59"/>
      <c r="AZ12" s="59"/>
      <c r="BA12" s="59"/>
    </row>
    <row r="13" spans="1:53" x14ac:dyDescent="0.25">
      <c r="A13" s="56"/>
      <c r="B13" s="57" t="s">
        <v>21</v>
      </c>
      <c r="C13" s="57">
        <v>2</v>
      </c>
      <c r="D13" s="57"/>
      <c r="E13" s="57"/>
      <c r="F13" s="57"/>
      <c r="G13" s="57"/>
      <c r="H13" s="57"/>
      <c r="I13" s="58"/>
      <c r="J13" s="56"/>
      <c r="K13" s="59" t="s">
        <v>17</v>
      </c>
      <c r="L13" s="62">
        <v>2</v>
      </c>
      <c r="M13" s="59"/>
      <c r="N13" s="59"/>
      <c r="O13" s="59"/>
      <c r="P13" s="59"/>
      <c r="Q13" s="59"/>
      <c r="R13" s="58"/>
      <c r="S13" s="60"/>
      <c r="T13" s="59" t="s">
        <v>18</v>
      </c>
      <c r="U13" s="67">
        <v>2</v>
      </c>
      <c r="V13" s="59">
        <v>1</v>
      </c>
      <c r="W13" s="59">
        <v>1</v>
      </c>
      <c r="X13" s="59"/>
      <c r="Y13" s="59"/>
      <c r="Z13" s="59"/>
      <c r="AA13" s="58"/>
      <c r="AB13" s="60"/>
      <c r="AC13" s="61" t="s">
        <v>16</v>
      </c>
      <c r="AD13" s="61">
        <v>2</v>
      </c>
      <c r="AE13" s="57"/>
      <c r="AF13" s="57"/>
      <c r="AG13" s="57"/>
      <c r="AH13" s="57"/>
      <c r="AI13" s="57"/>
      <c r="AJ13" s="58"/>
      <c r="AK13" s="56"/>
      <c r="AL13" s="59" t="s">
        <v>20</v>
      </c>
      <c r="AM13" s="59">
        <v>2</v>
      </c>
      <c r="AN13" s="59" t="s">
        <v>19</v>
      </c>
      <c r="AO13" s="59" t="s">
        <v>19</v>
      </c>
      <c r="AP13" s="59"/>
      <c r="AQ13" s="59"/>
      <c r="AR13" s="59"/>
      <c r="AS13" s="58"/>
      <c r="AT13" s="56"/>
      <c r="AU13" s="59" t="s">
        <v>18</v>
      </c>
      <c r="AV13" s="62">
        <v>2</v>
      </c>
      <c r="AW13" s="59">
        <v>1</v>
      </c>
      <c r="AX13" s="59">
        <v>1</v>
      </c>
      <c r="AY13" s="59"/>
      <c r="AZ13" s="59"/>
      <c r="BA13" s="59"/>
    </row>
    <row r="14" spans="1:53" x14ac:dyDescent="0.25">
      <c r="A14" s="56"/>
      <c r="B14" s="61" t="s">
        <v>16</v>
      </c>
      <c r="C14" s="61">
        <v>3</v>
      </c>
      <c r="D14" s="57"/>
      <c r="E14" s="57"/>
      <c r="F14" s="57"/>
      <c r="G14" s="57"/>
      <c r="H14" s="57"/>
      <c r="I14" s="58"/>
      <c r="J14" s="56"/>
      <c r="K14" s="59" t="s">
        <v>20</v>
      </c>
      <c r="L14" s="62">
        <v>3</v>
      </c>
      <c r="M14" s="59"/>
      <c r="N14" s="59"/>
      <c r="O14" s="59"/>
      <c r="P14" s="59"/>
      <c r="Q14" s="59"/>
      <c r="R14" s="58"/>
      <c r="S14" s="63"/>
      <c r="T14" s="57" t="s">
        <v>21</v>
      </c>
      <c r="U14" s="65">
        <v>3</v>
      </c>
      <c r="V14" s="57"/>
      <c r="W14" s="57"/>
      <c r="X14" s="57"/>
      <c r="Y14" s="57"/>
      <c r="Z14" s="57"/>
      <c r="AA14" s="58"/>
      <c r="AB14" s="64">
        <v>40</v>
      </c>
      <c r="AC14" s="59" t="s">
        <v>14</v>
      </c>
      <c r="AD14" s="67">
        <v>3</v>
      </c>
      <c r="AE14" s="59">
        <v>1</v>
      </c>
      <c r="AF14" s="59">
        <v>1</v>
      </c>
      <c r="AG14" s="59"/>
      <c r="AH14" s="59"/>
      <c r="AI14" s="59"/>
      <c r="AJ14" s="58"/>
      <c r="AK14" s="56"/>
      <c r="AL14" s="59" t="s">
        <v>15</v>
      </c>
      <c r="AM14" s="59">
        <v>3</v>
      </c>
      <c r="AN14" s="59" t="s">
        <v>19</v>
      </c>
      <c r="AO14" s="59" t="s">
        <v>19</v>
      </c>
      <c r="AP14" s="59"/>
      <c r="AQ14" s="59"/>
      <c r="AR14" s="59"/>
      <c r="AS14" s="58"/>
      <c r="AT14" s="56"/>
      <c r="AU14" s="57" t="s">
        <v>21</v>
      </c>
      <c r="AV14" s="65">
        <v>3</v>
      </c>
      <c r="AW14" s="57"/>
      <c r="AX14" s="57"/>
      <c r="AY14" s="57"/>
      <c r="AZ14" s="57"/>
      <c r="BA14" s="57"/>
    </row>
    <row r="15" spans="1:53" x14ac:dyDescent="0.25">
      <c r="A15" s="64">
        <v>27</v>
      </c>
      <c r="B15" s="59" t="s">
        <v>14</v>
      </c>
      <c r="C15" s="62">
        <v>4</v>
      </c>
      <c r="D15" s="59"/>
      <c r="E15" s="59"/>
      <c r="F15" s="59"/>
      <c r="G15" s="59"/>
      <c r="H15" s="62"/>
      <c r="I15" s="58"/>
      <c r="J15" s="56"/>
      <c r="K15" s="59" t="s">
        <v>15</v>
      </c>
      <c r="L15" s="62">
        <v>4</v>
      </c>
      <c r="M15" s="59"/>
      <c r="N15" s="59"/>
      <c r="O15" s="59"/>
      <c r="P15" s="59"/>
      <c r="Q15" s="59"/>
      <c r="R15" s="58"/>
      <c r="S15" s="60"/>
      <c r="T15" s="61" t="s">
        <v>16</v>
      </c>
      <c r="U15" s="61">
        <v>4</v>
      </c>
      <c r="V15" s="57"/>
      <c r="W15" s="57"/>
      <c r="X15" s="57"/>
      <c r="Y15" s="57"/>
      <c r="Z15" s="57"/>
      <c r="AA15" s="58"/>
      <c r="AB15" s="56"/>
      <c r="AC15" s="59" t="s">
        <v>17</v>
      </c>
      <c r="AD15" s="67">
        <v>4</v>
      </c>
      <c r="AE15" s="59">
        <v>1</v>
      </c>
      <c r="AF15" s="59">
        <v>1</v>
      </c>
      <c r="AG15" s="59"/>
      <c r="AH15" s="59"/>
      <c r="AI15" s="59"/>
      <c r="AJ15" s="58"/>
      <c r="AK15" s="56"/>
      <c r="AL15" s="59" t="s">
        <v>18</v>
      </c>
      <c r="AM15" s="59">
        <v>4</v>
      </c>
      <c r="AN15" s="59" t="s">
        <v>19</v>
      </c>
      <c r="AO15" s="59" t="s">
        <v>19</v>
      </c>
      <c r="AP15" s="59"/>
      <c r="AQ15" s="59"/>
      <c r="AR15" s="59"/>
      <c r="AS15" s="58"/>
      <c r="AT15" s="66"/>
      <c r="AU15" s="61" t="s">
        <v>16</v>
      </c>
      <c r="AV15" s="61">
        <v>4</v>
      </c>
      <c r="AW15" s="57"/>
      <c r="AX15" s="57"/>
      <c r="AY15" s="57"/>
      <c r="AZ15" s="57"/>
      <c r="BA15" s="57"/>
    </row>
    <row r="16" spans="1:53" ht="15" customHeight="1" x14ac:dyDescent="0.25">
      <c r="A16" s="56"/>
      <c r="B16" s="59" t="s">
        <v>17</v>
      </c>
      <c r="C16" s="62">
        <v>5</v>
      </c>
      <c r="D16" s="59"/>
      <c r="E16" s="59"/>
      <c r="F16" s="59"/>
      <c r="G16" s="59"/>
      <c r="H16" s="62"/>
      <c r="I16" s="58"/>
      <c r="J16" s="56"/>
      <c r="K16" s="59" t="s">
        <v>18</v>
      </c>
      <c r="L16" s="62">
        <v>5</v>
      </c>
      <c r="M16" s="59"/>
      <c r="N16" s="59"/>
      <c r="O16" s="59"/>
      <c r="P16" s="59"/>
      <c r="Q16" s="59"/>
      <c r="R16" s="58"/>
      <c r="S16" s="64">
        <v>36</v>
      </c>
      <c r="T16" s="59" t="s">
        <v>14</v>
      </c>
      <c r="U16" s="67">
        <v>5</v>
      </c>
      <c r="V16" s="59">
        <v>1</v>
      </c>
      <c r="W16" s="59">
        <v>1</v>
      </c>
      <c r="X16" s="59"/>
      <c r="Y16" s="59"/>
      <c r="Z16" s="59"/>
      <c r="AA16" s="58"/>
      <c r="AB16" s="56"/>
      <c r="AC16" s="59" t="s">
        <v>20</v>
      </c>
      <c r="AD16" s="67">
        <v>5</v>
      </c>
      <c r="AE16" s="59">
        <v>1</v>
      </c>
      <c r="AF16" s="59">
        <v>1</v>
      </c>
      <c r="AG16" s="59"/>
      <c r="AH16" s="59"/>
      <c r="AI16" s="59"/>
      <c r="AJ16" s="58"/>
      <c r="AK16" s="56"/>
      <c r="AL16" s="61" t="s">
        <v>21</v>
      </c>
      <c r="AM16" s="61">
        <v>5</v>
      </c>
      <c r="AN16" s="97" t="s">
        <v>22</v>
      </c>
      <c r="AO16" s="98"/>
      <c r="AP16" s="98"/>
      <c r="AQ16" s="98"/>
      <c r="AR16" s="99"/>
      <c r="AS16" s="58"/>
      <c r="AT16" s="64">
        <v>49</v>
      </c>
      <c r="AU16" s="59" t="s">
        <v>14</v>
      </c>
      <c r="AV16" s="67">
        <v>5</v>
      </c>
      <c r="AW16" s="59">
        <v>1</v>
      </c>
      <c r="AX16" s="59">
        <v>1</v>
      </c>
      <c r="AY16" s="59"/>
      <c r="AZ16" s="59"/>
      <c r="BA16" s="59"/>
    </row>
    <row r="17" spans="1:53" ht="15" customHeight="1" x14ac:dyDescent="0.25">
      <c r="A17" s="56"/>
      <c r="B17" s="59" t="s">
        <v>20</v>
      </c>
      <c r="C17" s="62">
        <v>6</v>
      </c>
      <c r="D17" s="59"/>
      <c r="E17" s="59"/>
      <c r="F17" s="59"/>
      <c r="G17" s="59"/>
      <c r="H17" s="59"/>
      <c r="I17" s="58"/>
      <c r="J17" s="56"/>
      <c r="K17" s="57" t="s">
        <v>21</v>
      </c>
      <c r="L17" s="57">
        <v>6</v>
      </c>
      <c r="M17" s="57"/>
      <c r="N17" s="57"/>
      <c r="O17" s="57"/>
      <c r="P17" s="57"/>
      <c r="Q17" s="57"/>
      <c r="R17" s="58"/>
      <c r="S17" s="56"/>
      <c r="T17" s="59" t="s">
        <v>17</v>
      </c>
      <c r="U17" s="67">
        <v>6</v>
      </c>
      <c r="V17" s="59">
        <v>1</v>
      </c>
      <c r="W17" s="59">
        <v>1</v>
      </c>
      <c r="X17" s="59"/>
      <c r="Y17" s="59"/>
      <c r="Z17" s="59"/>
      <c r="AA17" s="58"/>
      <c r="AB17" s="56"/>
      <c r="AC17" s="59" t="s">
        <v>15</v>
      </c>
      <c r="AD17" s="67">
        <v>6</v>
      </c>
      <c r="AE17" s="59">
        <v>1</v>
      </c>
      <c r="AF17" s="59">
        <v>1</v>
      </c>
      <c r="AG17" s="59"/>
      <c r="AH17" s="59"/>
      <c r="AI17" s="59"/>
      <c r="AJ17" s="58"/>
      <c r="AK17" s="66"/>
      <c r="AL17" s="61" t="s">
        <v>16</v>
      </c>
      <c r="AM17" s="61">
        <v>6</v>
      </c>
      <c r="AN17" s="57"/>
      <c r="AO17" s="57"/>
      <c r="AP17" s="57"/>
      <c r="AQ17" s="57"/>
      <c r="AR17" s="57"/>
      <c r="AS17" s="58"/>
      <c r="AT17" s="56"/>
      <c r="AU17" s="59" t="s">
        <v>17</v>
      </c>
      <c r="AV17" s="67">
        <v>6</v>
      </c>
      <c r="AW17" s="59">
        <v>1</v>
      </c>
      <c r="AX17" s="59">
        <v>1</v>
      </c>
      <c r="AY17" s="59"/>
      <c r="AZ17" s="59"/>
      <c r="BA17" s="59"/>
    </row>
    <row r="18" spans="1:53" x14ac:dyDescent="0.25">
      <c r="A18" s="56"/>
      <c r="B18" s="59" t="s">
        <v>15</v>
      </c>
      <c r="C18" s="62">
        <v>7</v>
      </c>
      <c r="D18" s="59"/>
      <c r="E18" s="59"/>
      <c r="F18" s="59"/>
      <c r="G18" s="59"/>
      <c r="H18" s="59"/>
      <c r="I18" s="58"/>
      <c r="J18" s="66"/>
      <c r="K18" s="61" t="s">
        <v>16</v>
      </c>
      <c r="L18" s="61">
        <v>7</v>
      </c>
      <c r="M18" s="57"/>
      <c r="N18" s="57"/>
      <c r="O18" s="57"/>
      <c r="P18" s="57"/>
      <c r="Q18" s="57"/>
      <c r="R18" s="58"/>
      <c r="S18" s="56"/>
      <c r="T18" s="59" t="s">
        <v>20</v>
      </c>
      <c r="U18" s="67">
        <v>7</v>
      </c>
      <c r="V18" s="59">
        <v>1</v>
      </c>
      <c r="W18" s="59">
        <v>1</v>
      </c>
      <c r="X18" s="59"/>
      <c r="Y18" s="59"/>
      <c r="Z18" s="59"/>
      <c r="AA18" s="58"/>
      <c r="AB18" s="56"/>
      <c r="AC18" s="59" t="s">
        <v>18</v>
      </c>
      <c r="AD18" s="67">
        <v>7</v>
      </c>
      <c r="AE18" s="59">
        <v>1</v>
      </c>
      <c r="AF18" s="59">
        <v>1</v>
      </c>
      <c r="AG18" s="59"/>
      <c r="AH18" s="59"/>
      <c r="AI18" s="59"/>
      <c r="AJ18" s="58"/>
      <c r="AK18" s="64">
        <v>45</v>
      </c>
      <c r="AL18" s="59" t="s">
        <v>14</v>
      </c>
      <c r="AM18" s="67">
        <v>7</v>
      </c>
      <c r="AN18" s="59">
        <v>1</v>
      </c>
      <c r="AO18" s="59">
        <v>1</v>
      </c>
      <c r="AP18" s="59"/>
      <c r="AQ18" s="59"/>
      <c r="AR18" s="59"/>
      <c r="AS18" s="58"/>
      <c r="AT18" s="56"/>
      <c r="AU18" s="59" t="s">
        <v>20</v>
      </c>
      <c r="AV18" s="67">
        <v>7</v>
      </c>
      <c r="AW18" s="59">
        <v>1</v>
      </c>
      <c r="AX18" s="59">
        <v>1</v>
      </c>
      <c r="AY18" s="59"/>
      <c r="AZ18" s="59"/>
      <c r="BA18" s="59"/>
    </row>
    <row r="19" spans="1:53" x14ac:dyDescent="0.25">
      <c r="A19" s="56"/>
      <c r="B19" s="59" t="s">
        <v>18</v>
      </c>
      <c r="C19" s="62">
        <v>8</v>
      </c>
      <c r="D19" s="59"/>
      <c r="E19" s="59"/>
      <c r="F19" s="59"/>
      <c r="G19" s="59"/>
      <c r="H19" s="59"/>
      <c r="I19" s="58"/>
      <c r="J19" s="64">
        <v>32</v>
      </c>
      <c r="K19" s="59" t="s">
        <v>14</v>
      </c>
      <c r="L19" s="62">
        <v>8</v>
      </c>
      <c r="M19" s="59"/>
      <c r="N19" s="59">
        <v>1</v>
      </c>
      <c r="O19" s="59"/>
      <c r="P19" s="59"/>
      <c r="Q19" s="59"/>
      <c r="R19" s="58"/>
      <c r="S19" s="56"/>
      <c r="T19" s="59" t="s">
        <v>15</v>
      </c>
      <c r="U19" s="67">
        <v>8</v>
      </c>
      <c r="V19" s="59">
        <v>1</v>
      </c>
      <c r="W19" s="59">
        <v>1</v>
      </c>
      <c r="X19" s="59"/>
      <c r="Y19" s="59"/>
      <c r="Z19" s="59"/>
      <c r="AA19" s="58"/>
      <c r="AB19" s="56"/>
      <c r="AC19" s="57" t="s">
        <v>21</v>
      </c>
      <c r="AD19" s="65">
        <v>8</v>
      </c>
      <c r="AE19" s="57"/>
      <c r="AF19" s="57"/>
      <c r="AG19" s="57"/>
      <c r="AH19" s="57"/>
      <c r="AI19" s="57"/>
      <c r="AJ19" s="58"/>
      <c r="AK19" s="56"/>
      <c r="AL19" s="59" t="s">
        <v>17</v>
      </c>
      <c r="AM19" s="67">
        <v>8</v>
      </c>
      <c r="AN19" s="59">
        <v>1</v>
      </c>
      <c r="AO19" s="59">
        <v>1</v>
      </c>
      <c r="AP19" s="59"/>
      <c r="AQ19" s="59"/>
      <c r="AR19" s="59"/>
      <c r="AS19" s="58"/>
      <c r="AT19" s="56"/>
      <c r="AU19" s="59" t="s">
        <v>15</v>
      </c>
      <c r="AV19" s="67">
        <v>8</v>
      </c>
      <c r="AW19" s="59">
        <v>1</v>
      </c>
      <c r="AX19" s="59">
        <v>1</v>
      </c>
      <c r="AY19" s="59"/>
      <c r="AZ19" s="59"/>
      <c r="BA19" s="59"/>
    </row>
    <row r="20" spans="1:53" x14ac:dyDescent="0.25">
      <c r="A20" s="56"/>
      <c r="B20" s="57" t="s">
        <v>21</v>
      </c>
      <c r="C20" s="57">
        <v>9</v>
      </c>
      <c r="D20" s="57"/>
      <c r="E20" s="57"/>
      <c r="F20" s="57"/>
      <c r="G20" s="57"/>
      <c r="H20" s="57"/>
      <c r="I20" s="58"/>
      <c r="J20" s="56"/>
      <c r="K20" s="59" t="s">
        <v>17</v>
      </c>
      <c r="L20" s="62">
        <v>9</v>
      </c>
      <c r="M20" s="59"/>
      <c r="N20" s="59">
        <v>1</v>
      </c>
      <c r="O20" s="59"/>
      <c r="P20" s="59"/>
      <c r="Q20" s="59"/>
      <c r="R20" s="58"/>
      <c r="S20" s="56"/>
      <c r="T20" s="59" t="s">
        <v>18</v>
      </c>
      <c r="U20" s="67">
        <v>9</v>
      </c>
      <c r="V20" s="59">
        <v>1</v>
      </c>
      <c r="W20" s="59">
        <v>1</v>
      </c>
      <c r="X20" s="59"/>
      <c r="Y20" s="59"/>
      <c r="Z20" s="59"/>
      <c r="AA20" s="58"/>
      <c r="AB20" s="66"/>
      <c r="AC20" s="61" t="s">
        <v>16</v>
      </c>
      <c r="AD20" s="61">
        <v>9</v>
      </c>
      <c r="AE20" s="57"/>
      <c r="AF20" s="57"/>
      <c r="AG20" s="57"/>
      <c r="AH20" s="57"/>
      <c r="AI20" s="57"/>
      <c r="AJ20" s="58"/>
      <c r="AK20" s="56"/>
      <c r="AL20" s="59" t="s">
        <v>20</v>
      </c>
      <c r="AM20" s="67">
        <v>9</v>
      </c>
      <c r="AN20" s="59">
        <v>1</v>
      </c>
      <c r="AO20" s="59">
        <v>1</v>
      </c>
      <c r="AP20" s="59"/>
      <c r="AQ20" s="59"/>
      <c r="AR20" s="59"/>
      <c r="AS20" s="58"/>
      <c r="AT20" s="56"/>
      <c r="AU20" s="59" t="s">
        <v>18</v>
      </c>
      <c r="AV20" s="67">
        <v>9</v>
      </c>
      <c r="AW20" s="59">
        <v>1</v>
      </c>
      <c r="AX20" s="59">
        <v>1</v>
      </c>
      <c r="AY20" s="59"/>
      <c r="AZ20" s="59"/>
      <c r="BA20" s="59"/>
    </row>
    <row r="21" spans="1:53" x14ac:dyDescent="0.25">
      <c r="A21" s="66"/>
      <c r="B21" s="61" t="s">
        <v>16</v>
      </c>
      <c r="C21" s="61">
        <v>10</v>
      </c>
      <c r="D21" s="57"/>
      <c r="E21" s="57"/>
      <c r="F21" s="57"/>
      <c r="G21" s="57"/>
      <c r="H21" s="57"/>
      <c r="I21" s="58"/>
      <c r="J21" s="56"/>
      <c r="K21" s="59" t="s">
        <v>20</v>
      </c>
      <c r="L21" s="62">
        <v>10</v>
      </c>
      <c r="M21" s="59"/>
      <c r="N21" s="59">
        <v>1</v>
      </c>
      <c r="O21" s="59"/>
      <c r="P21" s="59"/>
      <c r="Q21" s="59"/>
      <c r="R21" s="58"/>
      <c r="S21" s="56"/>
      <c r="T21" s="57" t="s">
        <v>21</v>
      </c>
      <c r="U21" s="65">
        <v>10</v>
      </c>
      <c r="V21" s="57"/>
      <c r="W21" s="57"/>
      <c r="X21" s="57"/>
      <c r="Y21" s="57"/>
      <c r="Z21" s="57"/>
      <c r="AA21" s="58"/>
      <c r="AB21" s="64">
        <v>41</v>
      </c>
      <c r="AC21" s="59" t="s">
        <v>14</v>
      </c>
      <c r="AD21" s="67">
        <v>10</v>
      </c>
      <c r="AE21" s="59">
        <v>1</v>
      </c>
      <c r="AF21" s="59">
        <v>1</v>
      </c>
      <c r="AG21" s="59"/>
      <c r="AH21" s="59"/>
      <c r="AI21" s="59"/>
      <c r="AJ21" s="58"/>
      <c r="AK21" s="56"/>
      <c r="AL21" s="59" t="s">
        <v>15</v>
      </c>
      <c r="AM21" s="67">
        <v>10</v>
      </c>
      <c r="AN21" s="59">
        <v>1</v>
      </c>
      <c r="AO21" s="59">
        <v>1</v>
      </c>
      <c r="AP21" s="59"/>
      <c r="AQ21" s="59"/>
      <c r="AR21" s="59"/>
      <c r="AS21" s="58"/>
      <c r="AT21" s="56"/>
      <c r="AU21" s="57" t="s">
        <v>21</v>
      </c>
      <c r="AV21" s="65">
        <v>10</v>
      </c>
      <c r="AW21" s="57"/>
      <c r="AX21" s="57"/>
      <c r="AY21" s="57"/>
      <c r="AZ21" s="57"/>
      <c r="BA21" s="57"/>
    </row>
    <row r="22" spans="1:53" x14ac:dyDescent="0.25">
      <c r="A22" s="64">
        <v>28</v>
      </c>
      <c r="B22" s="59" t="s">
        <v>14</v>
      </c>
      <c r="C22" s="62">
        <v>11</v>
      </c>
      <c r="D22" s="59"/>
      <c r="E22" s="59"/>
      <c r="F22" s="59"/>
      <c r="G22" s="59"/>
      <c r="H22" s="62"/>
      <c r="I22" s="58"/>
      <c r="J22" s="56"/>
      <c r="K22" s="59" t="s">
        <v>15</v>
      </c>
      <c r="L22" s="62">
        <v>11</v>
      </c>
      <c r="M22" s="59"/>
      <c r="N22" s="59">
        <v>1</v>
      </c>
      <c r="O22" s="59"/>
      <c r="P22" s="59"/>
      <c r="Q22" s="59"/>
      <c r="R22" s="58"/>
      <c r="S22" s="66"/>
      <c r="T22" s="61" t="s">
        <v>16</v>
      </c>
      <c r="U22" s="61">
        <v>11</v>
      </c>
      <c r="V22" s="57"/>
      <c r="W22" s="57"/>
      <c r="X22" s="57"/>
      <c r="Y22" s="57"/>
      <c r="Z22" s="57"/>
      <c r="AA22" s="58"/>
      <c r="AB22" s="56"/>
      <c r="AC22" s="59" t="s">
        <v>17</v>
      </c>
      <c r="AD22" s="67">
        <v>11</v>
      </c>
      <c r="AE22" s="59">
        <v>1</v>
      </c>
      <c r="AF22" s="59">
        <v>1</v>
      </c>
      <c r="AG22" s="59"/>
      <c r="AH22" s="59"/>
      <c r="AI22" s="59"/>
      <c r="AJ22" s="58"/>
      <c r="AK22" s="56"/>
      <c r="AL22" s="59" t="s">
        <v>18</v>
      </c>
      <c r="AM22" s="67">
        <v>11</v>
      </c>
      <c r="AN22" s="59">
        <v>1</v>
      </c>
      <c r="AO22" s="59">
        <v>1</v>
      </c>
      <c r="AP22" s="59"/>
      <c r="AQ22" s="59"/>
      <c r="AR22" s="59"/>
      <c r="AS22" s="58"/>
      <c r="AT22" s="66"/>
      <c r="AU22" s="61" t="s">
        <v>16</v>
      </c>
      <c r="AV22" s="61">
        <v>11</v>
      </c>
      <c r="AW22" s="57"/>
      <c r="AX22" s="57"/>
      <c r="AY22" s="57"/>
      <c r="AZ22" s="57"/>
      <c r="BA22" s="57"/>
    </row>
    <row r="23" spans="1:53" x14ac:dyDescent="0.25">
      <c r="A23" s="56"/>
      <c r="B23" s="59" t="s">
        <v>17</v>
      </c>
      <c r="C23" s="62">
        <v>12</v>
      </c>
      <c r="D23" s="59"/>
      <c r="E23" s="59"/>
      <c r="F23" s="59"/>
      <c r="G23" s="59"/>
      <c r="H23" s="62"/>
      <c r="I23" s="58"/>
      <c r="J23" s="56"/>
      <c r="K23" s="59" t="s">
        <v>18</v>
      </c>
      <c r="L23" s="62">
        <v>12</v>
      </c>
      <c r="M23" s="59"/>
      <c r="N23" s="59">
        <v>1</v>
      </c>
      <c r="O23" s="59"/>
      <c r="P23" s="59"/>
      <c r="Q23" s="59"/>
      <c r="R23" s="58"/>
      <c r="S23" s="64">
        <v>37</v>
      </c>
      <c r="T23" s="59" t="s">
        <v>14</v>
      </c>
      <c r="U23" s="67">
        <v>12</v>
      </c>
      <c r="V23" s="59">
        <v>1</v>
      </c>
      <c r="W23" s="59">
        <v>1</v>
      </c>
      <c r="X23" s="59"/>
      <c r="Y23" s="59"/>
      <c r="Z23" s="59"/>
      <c r="AA23" s="58"/>
      <c r="AB23" s="56"/>
      <c r="AC23" s="59" t="s">
        <v>20</v>
      </c>
      <c r="AD23" s="67">
        <v>12</v>
      </c>
      <c r="AE23" s="59">
        <v>1</v>
      </c>
      <c r="AF23" s="59">
        <v>1</v>
      </c>
      <c r="AG23" s="59"/>
      <c r="AH23" s="59"/>
      <c r="AI23" s="59"/>
      <c r="AJ23" s="58"/>
      <c r="AK23" s="56"/>
      <c r="AL23" s="57" t="s">
        <v>21</v>
      </c>
      <c r="AM23" s="65">
        <v>12</v>
      </c>
      <c r="AN23" s="57"/>
      <c r="AO23" s="57"/>
      <c r="AP23" s="57"/>
      <c r="AQ23" s="57"/>
      <c r="AR23" s="57"/>
      <c r="AS23" s="58"/>
      <c r="AT23" s="64">
        <v>50</v>
      </c>
      <c r="AU23" s="59" t="s">
        <v>14</v>
      </c>
      <c r="AV23" s="67">
        <v>12</v>
      </c>
      <c r="AW23" s="59">
        <v>1</v>
      </c>
      <c r="AX23" s="59">
        <v>1</v>
      </c>
      <c r="AY23" s="59"/>
      <c r="AZ23" s="59"/>
      <c r="BA23" s="59"/>
    </row>
    <row r="24" spans="1:53" ht="15" customHeight="1" x14ac:dyDescent="0.25">
      <c r="A24" s="56"/>
      <c r="B24" s="59" t="s">
        <v>20</v>
      </c>
      <c r="C24" s="62">
        <v>13</v>
      </c>
      <c r="D24" s="59"/>
      <c r="E24" s="59"/>
      <c r="F24" s="59"/>
      <c r="G24" s="59"/>
      <c r="H24" s="59"/>
      <c r="I24" s="58"/>
      <c r="J24" s="56"/>
      <c r="K24" s="57" t="s">
        <v>21</v>
      </c>
      <c r="L24" s="57">
        <v>13</v>
      </c>
      <c r="M24" s="57"/>
      <c r="N24" s="57"/>
      <c r="O24" s="57"/>
      <c r="P24" s="57"/>
      <c r="Q24" s="57"/>
      <c r="R24" s="58"/>
      <c r="S24" s="56"/>
      <c r="T24" s="59" t="s">
        <v>17</v>
      </c>
      <c r="U24" s="67">
        <v>13</v>
      </c>
      <c r="V24" s="59">
        <v>1</v>
      </c>
      <c r="W24" s="59">
        <v>1</v>
      </c>
      <c r="X24" s="59"/>
      <c r="Y24" s="59"/>
      <c r="Z24" s="59"/>
      <c r="AA24" s="58"/>
      <c r="AB24" s="56"/>
      <c r="AC24" s="59" t="s">
        <v>15</v>
      </c>
      <c r="AD24" s="67">
        <v>13</v>
      </c>
      <c r="AE24" s="59">
        <v>1</v>
      </c>
      <c r="AF24" s="59">
        <v>1</v>
      </c>
      <c r="AG24" s="59"/>
      <c r="AH24" s="59"/>
      <c r="AI24" s="59"/>
      <c r="AJ24" s="58"/>
      <c r="AK24" s="66"/>
      <c r="AL24" s="61" t="s">
        <v>16</v>
      </c>
      <c r="AM24" s="61">
        <v>13</v>
      </c>
      <c r="AN24" s="57"/>
      <c r="AO24" s="57"/>
      <c r="AP24" s="57"/>
      <c r="AQ24" s="57"/>
      <c r="AR24" s="57"/>
      <c r="AS24" s="58"/>
      <c r="AT24" s="56"/>
      <c r="AU24" s="59" t="s">
        <v>17</v>
      </c>
      <c r="AV24" s="67">
        <v>13</v>
      </c>
      <c r="AW24" s="59">
        <v>1</v>
      </c>
      <c r="AX24" s="59">
        <v>1</v>
      </c>
      <c r="AY24" s="59"/>
      <c r="AZ24" s="59"/>
      <c r="BA24" s="59"/>
    </row>
    <row r="25" spans="1:53" ht="15" customHeight="1" x14ac:dyDescent="0.25">
      <c r="A25" s="56"/>
      <c r="B25" s="59" t="s">
        <v>15</v>
      </c>
      <c r="C25" s="62">
        <v>14</v>
      </c>
      <c r="D25" s="59"/>
      <c r="E25" s="59"/>
      <c r="F25" s="59"/>
      <c r="G25" s="59"/>
      <c r="H25" s="59"/>
      <c r="I25" s="58"/>
      <c r="J25" s="66"/>
      <c r="K25" s="61" t="s">
        <v>16</v>
      </c>
      <c r="L25" s="61">
        <v>14</v>
      </c>
      <c r="M25" s="57"/>
      <c r="N25" s="57"/>
      <c r="O25" s="57"/>
      <c r="P25" s="57"/>
      <c r="Q25" s="57"/>
      <c r="R25" s="58"/>
      <c r="S25" s="56"/>
      <c r="T25" s="59" t="s">
        <v>20</v>
      </c>
      <c r="U25" s="67">
        <v>14</v>
      </c>
      <c r="V25" s="59">
        <v>1</v>
      </c>
      <c r="W25" s="59">
        <v>1</v>
      </c>
      <c r="X25" s="59"/>
      <c r="Y25" s="59"/>
      <c r="Z25" s="59"/>
      <c r="AA25" s="58"/>
      <c r="AB25" s="56"/>
      <c r="AC25" s="59" t="s">
        <v>18</v>
      </c>
      <c r="AD25" s="67">
        <v>14</v>
      </c>
      <c r="AE25" s="59">
        <v>1</v>
      </c>
      <c r="AF25" s="59">
        <v>1</v>
      </c>
      <c r="AG25" s="59"/>
      <c r="AH25" s="59"/>
      <c r="AI25" s="59"/>
      <c r="AJ25" s="58"/>
      <c r="AK25" s="64">
        <v>46</v>
      </c>
      <c r="AL25" s="59" t="s">
        <v>14</v>
      </c>
      <c r="AM25" s="67">
        <v>14</v>
      </c>
      <c r="AN25" s="59">
        <v>1</v>
      </c>
      <c r="AO25" s="59">
        <v>1</v>
      </c>
      <c r="AP25" s="59"/>
      <c r="AQ25" s="59"/>
      <c r="AR25" s="59"/>
      <c r="AS25" s="58"/>
      <c r="AT25" s="56"/>
      <c r="AU25" s="59" t="s">
        <v>20</v>
      </c>
      <c r="AV25" s="67">
        <v>14</v>
      </c>
      <c r="AW25" s="59">
        <v>1</v>
      </c>
      <c r="AX25" s="59">
        <v>1</v>
      </c>
      <c r="AY25" s="59"/>
      <c r="AZ25" s="59"/>
      <c r="BA25" s="59"/>
    </row>
    <row r="26" spans="1:53" ht="15" customHeight="1" x14ac:dyDescent="0.25">
      <c r="A26" s="56"/>
      <c r="B26" s="59" t="s">
        <v>18</v>
      </c>
      <c r="C26" s="62">
        <v>15</v>
      </c>
      <c r="D26" s="59"/>
      <c r="E26" s="59"/>
      <c r="F26" s="59"/>
      <c r="G26" s="59"/>
      <c r="H26" s="59"/>
      <c r="I26" s="58"/>
      <c r="J26" s="64">
        <v>33</v>
      </c>
      <c r="K26" s="59" t="s">
        <v>14</v>
      </c>
      <c r="L26" s="62">
        <v>15</v>
      </c>
      <c r="M26" s="59"/>
      <c r="N26" s="59">
        <v>1</v>
      </c>
      <c r="O26" s="59"/>
      <c r="P26" s="59"/>
      <c r="Q26" s="59"/>
      <c r="R26" s="58"/>
      <c r="S26" s="56"/>
      <c r="T26" s="59" t="s">
        <v>15</v>
      </c>
      <c r="U26" s="67">
        <v>15</v>
      </c>
      <c r="V26" s="59">
        <v>1</v>
      </c>
      <c r="W26" s="59">
        <v>1</v>
      </c>
      <c r="X26" s="59"/>
      <c r="Y26" s="59"/>
      <c r="Z26" s="59"/>
      <c r="AA26" s="58"/>
      <c r="AB26" s="56"/>
      <c r="AC26" s="57" t="s">
        <v>21</v>
      </c>
      <c r="AD26" s="65">
        <v>15</v>
      </c>
      <c r="AE26" s="57"/>
      <c r="AF26" s="57"/>
      <c r="AG26" s="57"/>
      <c r="AH26" s="57"/>
      <c r="AI26" s="57"/>
      <c r="AJ26" s="58"/>
      <c r="AK26" s="56"/>
      <c r="AL26" s="59" t="s">
        <v>17</v>
      </c>
      <c r="AM26" s="67">
        <v>15</v>
      </c>
      <c r="AN26" s="59">
        <v>1</v>
      </c>
      <c r="AO26" s="59">
        <v>1</v>
      </c>
      <c r="AP26" s="59"/>
      <c r="AQ26" s="59"/>
      <c r="AR26" s="59"/>
      <c r="AS26" s="58"/>
      <c r="AT26" s="56"/>
      <c r="AU26" s="59" t="s">
        <v>15</v>
      </c>
      <c r="AV26" s="67">
        <v>15</v>
      </c>
      <c r="AW26" s="59">
        <v>1</v>
      </c>
      <c r="AX26" s="59">
        <v>1</v>
      </c>
      <c r="AY26" s="59"/>
      <c r="AZ26" s="59"/>
      <c r="BA26" s="59"/>
    </row>
    <row r="27" spans="1:53" ht="15" customHeight="1" x14ac:dyDescent="0.25">
      <c r="A27" s="56"/>
      <c r="B27" s="57" t="s">
        <v>21</v>
      </c>
      <c r="C27" s="57">
        <v>16</v>
      </c>
      <c r="D27" s="57"/>
      <c r="E27" s="57"/>
      <c r="F27" s="57"/>
      <c r="G27" s="57"/>
      <c r="H27" s="57"/>
      <c r="I27" s="58"/>
      <c r="J27" s="56"/>
      <c r="K27" s="59" t="s">
        <v>17</v>
      </c>
      <c r="L27" s="62">
        <v>16</v>
      </c>
      <c r="M27" s="59">
        <v>1</v>
      </c>
      <c r="N27" s="59">
        <v>1</v>
      </c>
      <c r="O27" s="59"/>
      <c r="P27" s="59"/>
      <c r="Q27" s="59"/>
      <c r="R27" s="58"/>
      <c r="S27" s="56"/>
      <c r="T27" s="59" t="s">
        <v>18</v>
      </c>
      <c r="U27" s="67">
        <v>16</v>
      </c>
      <c r="V27" s="59">
        <v>1</v>
      </c>
      <c r="W27" s="59">
        <v>1</v>
      </c>
      <c r="X27" s="59"/>
      <c r="Y27" s="59"/>
      <c r="Z27" s="59"/>
      <c r="AA27" s="58"/>
      <c r="AB27" s="66"/>
      <c r="AC27" s="61" t="s">
        <v>16</v>
      </c>
      <c r="AD27" s="61">
        <v>16</v>
      </c>
      <c r="AE27" s="57"/>
      <c r="AF27" s="57"/>
      <c r="AG27" s="57"/>
      <c r="AH27" s="57"/>
      <c r="AI27" s="57"/>
      <c r="AJ27" s="58"/>
      <c r="AK27" s="56"/>
      <c r="AL27" s="59" t="s">
        <v>20</v>
      </c>
      <c r="AM27" s="67">
        <v>16</v>
      </c>
      <c r="AN27" s="59">
        <v>1</v>
      </c>
      <c r="AO27" s="59">
        <v>1</v>
      </c>
      <c r="AP27" s="59"/>
      <c r="AQ27" s="59"/>
      <c r="AR27" s="59"/>
      <c r="AS27" s="58"/>
      <c r="AT27" s="56"/>
      <c r="AU27" s="59" t="s">
        <v>18</v>
      </c>
      <c r="AV27" s="67">
        <v>16</v>
      </c>
      <c r="AW27" s="59">
        <v>1</v>
      </c>
      <c r="AX27" s="59">
        <v>1</v>
      </c>
      <c r="AY27" s="59"/>
      <c r="AZ27" s="59"/>
      <c r="BA27" s="59"/>
    </row>
    <row r="28" spans="1:53" ht="15" customHeight="1" x14ac:dyDescent="0.25">
      <c r="A28" s="66"/>
      <c r="B28" s="61" t="s">
        <v>16</v>
      </c>
      <c r="C28" s="61">
        <v>17</v>
      </c>
      <c r="D28" s="57"/>
      <c r="E28" s="57"/>
      <c r="F28" s="57"/>
      <c r="G28" s="57"/>
      <c r="H28" s="57"/>
      <c r="I28" s="58"/>
      <c r="J28" s="56"/>
      <c r="K28" s="59" t="s">
        <v>20</v>
      </c>
      <c r="L28" s="62">
        <v>17</v>
      </c>
      <c r="M28" s="59">
        <v>1</v>
      </c>
      <c r="N28" s="59">
        <v>1</v>
      </c>
      <c r="O28" s="59"/>
      <c r="P28" s="59"/>
      <c r="Q28" s="59"/>
      <c r="R28" s="58"/>
      <c r="S28" s="56"/>
      <c r="T28" s="57" t="s">
        <v>21</v>
      </c>
      <c r="U28" s="65">
        <v>17</v>
      </c>
      <c r="V28" s="57"/>
      <c r="W28" s="57"/>
      <c r="X28" s="57"/>
      <c r="Y28" s="57"/>
      <c r="Z28" s="57"/>
      <c r="AA28" s="58"/>
      <c r="AB28" s="64">
        <v>42</v>
      </c>
      <c r="AC28" s="59" t="s">
        <v>14</v>
      </c>
      <c r="AD28" s="67">
        <v>17</v>
      </c>
      <c r="AE28" s="59">
        <v>1</v>
      </c>
      <c r="AF28" s="59">
        <v>1</v>
      </c>
      <c r="AG28" s="59"/>
      <c r="AH28" s="59"/>
      <c r="AI28" s="59"/>
      <c r="AJ28" s="58"/>
      <c r="AK28" s="56"/>
      <c r="AL28" s="59" t="s">
        <v>15</v>
      </c>
      <c r="AM28" s="67">
        <v>17</v>
      </c>
      <c r="AN28" s="59">
        <v>1</v>
      </c>
      <c r="AO28" s="59">
        <v>1</v>
      </c>
      <c r="AP28" s="59"/>
      <c r="AQ28" s="59"/>
      <c r="AR28" s="59"/>
      <c r="AS28" s="58"/>
      <c r="AT28" s="56"/>
      <c r="AU28" s="57" t="s">
        <v>21</v>
      </c>
      <c r="AV28" s="65">
        <v>17</v>
      </c>
      <c r="AW28" s="57"/>
      <c r="AX28" s="57"/>
      <c r="AY28" s="57"/>
      <c r="AZ28" s="57"/>
      <c r="BA28" s="57"/>
    </row>
    <row r="29" spans="1:53" x14ac:dyDescent="0.25">
      <c r="A29" s="64">
        <v>29</v>
      </c>
      <c r="B29" s="59" t="s">
        <v>14</v>
      </c>
      <c r="C29" s="62">
        <v>18</v>
      </c>
      <c r="D29" s="59"/>
      <c r="E29" s="59"/>
      <c r="F29" s="59"/>
      <c r="G29" s="59"/>
      <c r="H29" s="62"/>
      <c r="I29" s="58"/>
      <c r="J29" s="56"/>
      <c r="K29" s="59" t="s">
        <v>15</v>
      </c>
      <c r="L29" s="62">
        <v>18</v>
      </c>
      <c r="M29" s="59">
        <v>1</v>
      </c>
      <c r="N29" s="59">
        <v>1</v>
      </c>
      <c r="O29" s="59"/>
      <c r="P29" s="59"/>
      <c r="Q29" s="59"/>
      <c r="R29" s="58"/>
      <c r="S29" s="66"/>
      <c r="T29" s="61" t="s">
        <v>16</v>
      </c>
      <c r="U29" s="61">
        <v>18</v>
      </c>
      <c r="V29" s="57"/>
      <c r="W29" s="57"/>
      <c r="X29" s="57"/>
      <c r="Y29" s="57"/>
      <c r="Z29" s="57"/>
      <c r="AA29" s="58"/>
      <c r="AB29" s="56"/>
      <c r="AC29" s="59" t="s">
        <v>17</v>
      </c>
      <c r="AD29" s="67">
        <v>18</v>
      </c>
      <c r="AE29" s="59">
        <v>1</v>
      </c>
      <c r="AF29" s="59">
        <v>1</v>
      </c>
      <c r="AG29" s="59"/>
      <c r="AH29" s="59"/>
      <c r="AI29" s="59"/>
      <c r="AJ29" s="58"/>
      <c r="AK29" s="56"/>
      <c r="AL29" s="59" t="s">
        <v>18</v>
      </c>
      <c r="AM29" s="67">
        <v>18</v>
      </c>
      <c r="AN29" s="59">
        <v>1</v>
      </c>
      <c r="AO29" s="59">
        <v>1</v>
      </c>
      <c r="AP29" s="59"/>
      <c r="AQ29" s="59"/>
      <c r="AR29" s="59"/>
      <c r="AS29" s="58"/>
      <c r="AT29" s="66"/>
      <c r="AU29" s="61" t="s">
        <v>16</v>
      </c>
      <c r="AV29" s="61">
        <v>18</v>
      </c>
      <c r="AW29" s="57"/>
      <c r="AX29" s="57"/>
      <c r="AY29" s="57"/>
      <c r="AZ29" s="57"/>
      <c r="BA29" s="57"/>
    </row>
    <row r="30" spans="1:53" ht="15" customHeight="1" x14ac:dyDescent="0.25">
      <c r="A30" s="56"/>
      <c r="B30" s="59" t="s">
        <v>17</v>
      </c>
      <c r="C30" s="62">
        <v>19</v>
      </c>
      <c r="D30" s="59"/>
      <c r="E30" s="59"/>
      <c r="F30" s="59"/>
      <c r="G30" s="59"/>
      <c r="H30" s="62"/>
      <c r="I30" s="58"/>
      <c r="J30" s="56"/>
      <c r="K30" s="59" t="s">
        <v>18</v>
      </c>
      <c r="L30" s="62">
        <v>19</v>
      </c>
      <c r="M30" s="59">
        <v>1</v>
      </c>
      <c r="N30" s="59">
        <v>1</v>
      </c>
      <c r="O30" s="59"/>
      <c r="P30" s="59"/>
      <c r="Q30" s="59"/>
      <c r="R30" s="58"/>
      <c r="S30" s="64">
        <v>38</v>
      </c>
      <c r="T30" s="59" t="s">
        <v>14</v>
      </c>
      <c r="U30" s="67">
        <v>19</v>
      </c>
      <c r="V30" s="59">
        <v>1</v>
      </c>
      <c r="W30" s="59">
        <v>1</v>
      </c>
      <c r="X30" s="59"/>
      <c r="Y30" s="59"/>
      <c r="Z30" s="59"/>
      <c r="AA30" s="58"/>
      <c r="AB30" s="56"/>
      <c r="AC30" s="59" t="s">
        <v>20</v>
      </c>
      <c r="AD30" s="67">
        <v>19</v>
      </c>
      <c r="AE30" s="59">
        <v>1</v>
      </c>
      <c r="AF30" s="59">
        <v>1</v>
      </c>
      <c r="AG30" s="59"/>
      <c r="AH30" s="59"/>
      <c r="AI30" s="59"/>
      <c r="AJ30" s="58"/>
      <c r="AK30" s="56"/>
      <c r="AL30" s="57" t="s">
        <v>21</v>
      </c>
      <c r="AM30" s="65">
        <v>19</v>
      </c>
      <c r="AN30" s="57"/>
      <c r="AO30" s="57"/>
      <c r="AP30" s="57"/>
      <c r="AQ30" s="57"/>
      <c r="AR30" s="57"/>
      <c r="AS30" s="58"/>
      <c r="AT30" s="64">
        <v>51</v>
      </c>
      <c r="AU30" s="62" t="s">
        <v>14</v>
      </c>
      <c r="AV30" s="67">
        <v>19</v>
      </c>
      <c r="AW30" s="59">
        <v>1</v>
      </c>
      <c r="AX30" s="59">
        <v>1</v>
      </c>
      <c r="AY30" s="59"/>
      <c r="AZ30" s="59"/>
      <c r="BA30" s="59"/>
    </row>
    <row r="31" spans="1:53" ht="15" customHeight="1" x14ac:dyDescent="0.25">
      <c r="A31" s="56"/>
      <c r="B31" s="59" t="s">
        <v>20</v>
      </c>
      <c r="C31" s="62">
        <v>20</v>
      </c>
      <c r="D31" s="59"/>
      <c r="E31" s="59"/>
      <c r="F31" s="59"/>
      <c r="G31" s="59"/>
      <c r="H31" s="59"/>
      <c r="I31" s="58"/>
      <c r="J31" s="56"/>
      <c r="K31" s="57" t="s">
        <v>21</v>
      </c>
      <c r="L31" s="57">
        <v>20</v>
      </c>
      <c r="M31" s="57"/>
      <c r="N31" s="57"/>
      <c r="O31" s="57"/>
      <c r="P31" s="57"/>
      <c r="Q31" s="57"/>
      <c r="R31" s="58"/>
      <c r="S31" s="56"/>
      <c r="T31" s="59" t="s">
        <v>17</v>
      </c>
      <c r="U31" s="67">
        <v>20</v>
      </c>
      <c r="V31" s="59">
        <v>1</v>
      </c>
      <c r="W31" s="59">
        <v>1</v>
      </c>
      <c r="X31" s="59"/>
      <c r="Y31" s="59"/>
      <c r="Z31" s="59"/>
      <c r="AA31" s="58"/>
      <c r="AB31" s="56"/>
      <c r="AC31" s="59" t="s">
        <v>15</v>
      </c>
      <c r="AD31" s="67">
        <v>20</v>
      </c>
      <c r="AE31" s="59">
        <v>1</v>
      </c>
      <c r="AF31" s="59">
        <v>1</v>
      </c>
      <c r="AG31" s="59"/>
      <c r="AH31" s="59"/>
      <c r="AI31" s="59"/>
      <c r="AJ31" s="58"/>
      <c r="AK31" s="66"/>
      <c r="AL31" s="61" t="s">
        <v>16</v>
      </c>
      <c r="AM31" s="61">
        <v>20</v>
      </c>
      <c r="AN31" s="57"/>
      <c r="AO31" s="57"/>
      <c r="AP31" s="57"/>
      <c r="AQ31" s="57"/>
      <c r="AR31" s="57"/>
      <c r="AS31" s="58"/>
      <c r="AT31" s="56"/>
      <c r="AU31" s="62" t="s">
        <v>17</v>
      </c>
      <c r="AV31" s="67">
        <v>20</v>
      </c>
      <c r="AW31" s="59">
        <v>1</v>
      </c>
      <c r="AX31" s="59">
        <v>1</v>
      </c>
      <c r="AY31" s="59"/>
      <c r="AZ31" s="59"/>
      <c r="BA31" s="59"/>
    </row>
    <row r="32" spans="1:53" ht="15" customHeight="1" x14ac:dyDescent="0.25">
      <c r="A32" s="56"/>
      <c r="B32" s="59" t="s">
        <v>15</v>
      </c>
      <c r="C32" s="62">
        <v>21</v>
      </c>
      <c r="D32" s="59"/>
      <c r="E32" s="59"/>
      <c r="F32" s="59"/>
      <c r="G32" s="59"/>
      <c r="H32" s="59"/>
      <c r="I32" s="58"/>
      <c r="J32" s="66"/>
      <c r="K32" s="61" t="s">
        <v>16</v>
      </c>
      <c r="L32" s="61">
        <v>21</v>
      </c>
      <c r="M32" s="57"/>
      <c r="N32" s="57"/>
      <c r="O32" s="57"/>
      <c r="P32" s="57"/>
      <c r="Q32" s="57"/>
      <c r="R32" s="58"/>
      <c r="S32" s="56"/>
      <c r="T32" s="59" t="s">
        <v>20</v>
      </c>
      <c r="U32" s="67">
        <v>21</v>
      </c>
      <c r="V32" s="59">
        <v>1</v>
      </c>
      <c r="W32" s="59">
        <v>1</v>
      </c>
      <c r="X32" s="59"/>
      <c r="Y32" s="59"/>
      <c r="Z32" s="59"/>
      <c r="AA32" s="58"/>
      <c r="AB32" s="56"/>
      <c r="AC32" s="59" t="s">
        <v>18</v>
      </c>
      <c r="AD32" s="67">
        <v>21</v>
      </c>
      <c r="AE32" s="59">
        <v>1</v>
      </c>
      <c r="AF32" s="59">
        <v>1</v>
      </c>
      <c r="AG32" s="59"/>
      <c r="AH32" s="59"/>
      <c r="AI32" s="59"/>
      <c r="AJ32" s="58"/>
      <c r="AK32" s="64">
        <v>47</v>
      </c>
      <c r="AL32" s="59" t="s">
        <v>14</v>
      </c>
      <c r="AM32" s="67">
        <v>21</v>
      </c>
      <c r="AN32" s="59">
        <v>1</v>
      </c>
      <c r="AO32" s="59">
        <v>1</v>
      </c>
      <c r="AP32" s="59"/>
      <c r="AQ32" s="59"/>
      <c r="AR32" s="59"/>
      <c r="AS32" s="58"/>
      <c r="AT32" s="56"/>
      <c r="AU32" s="62" t="s">
        <v>20</v>
      </c>
      <c r="AV32" s="67">
        <v>21</v>
      </c>
      <c r="AW32" s="59">
        <v>1</v>
      </c>
      <c r="AX32" s="59">
        <v>1</v>
      </c>
      <c r="AY32" s="59"/>
      <c r="AZ32" s="59"/>
      <c r="BA32" s="59"/>
    </row>
    <row r="33" spans="1:57" x14ac:dyDescent="0.25">
      <c r="A33" s="56"/>
      <c r="B33" s="59" t="s">
        <v>18</v>
      </c>
      <c r="C33" s="62">
        <v>22</v>
      </c>
      <c r="D33" s="59"/>
      <c r="E33" s="59"/>
      <c r="F33" s="59"/>
      <c r="G33" s="59"/>
      <c r="H33" s="59"/>
      <c r="I33" s="58"/>
      <c r="J33" s="64">
        <v>34</v>
      </c>
      <c r="K33" s="59" t="s">
        <v>14</v>
      </c>
      <c r="L33" s="62">
        <v>22</v>
      </c>
      <c r="M33" s="59">
        <v>1</v>
      </c>
      <c r="N33" s="59">
        <v>1</v>
      </c>
      <c r="O33" s="59"/>
      <c r="P33" s="59"/>
      <c r="Q33" s="59"/>
      <c r="R33" s="58"/>
      <c r="S33" s="56"/>
      <c r="T33" s="59" t="s">
        <v>15</v>
      </c>
      <c r="U33" s="67">
        <v>22</v>
      </c>
      <c r="V33" s="59">
        <v>1</v>
      </c>
      <c r="W33" s="59">
        <v>1</v>
      </c>
      <c r="X33" s="59"/>
      <c r="Y33" s="59"/>
      <c r="Z33" s="59"/>
      <c r="AA33" s="58"/>
      <c r="AB33" s="56"/>
      <c r="AC33" s="57" t="s">
        <v>21</v>
      </c>
      <c r="AD33" s="65">
        <v>22</v>
      </c>
      <c r="AE33" s="57"/>
      <c r="AF33" s="57"/>
      <c r="AG33" s="57"/>
      <c r="AH33" s="57"/>
      <c r="AI33" s="57"/>
      <c r="AJ33" s="58"/>
      <c r="AK33" s="56"/>
      <c r="AL33" s="59" t="s">
        <v>17</v>
      </c>
      <c r="AM33" s="67">
        <v>22</v>
      </c>
      <c r="AN33" s="59">
        <v>1</v>
      </c>
      <c r="AO33" s="59">
        <v>1</v>
      </c>
      <c r="AP33" s="59"/>
      <c r="AQ33" s="59"/>
      <c r="AR33" s="59"/>
      <c r="AS33" s="58"/>
      <c r="AT33" s="56"/>
      <c r="AU33" s="62" t="s">
        <v>15</v>
      </c>
      <c r="AV33" s="67">
        <v>22</v>
      </c>
      <c r="AW33" s="59" t="s">
        <v>19</v>
      </c>
      <c r="AX33" s="59" t="s">
        <v>19</v>
      </c>
      <c r="AY33" s="59"/>
      <c r="AZ33" s="59"/>
      <c r="BA33" s="59"/>
    </row>
    <row r="34" spans="1:57" x14ac:dyDescent="0.25">
      <c r="A34" s="56"/>
      <c r="B34" s="57" t="s">
        <v>21</v>
      </c>
      <c r="C34" s="57">
        <v>23</v>
      </c>
      <c r="D34" s="57"/>
      <c r="E34" s="57"/>
      <c r="F34" s="57"/>
      <c r="G34" s="57"/>
      <c r="H34" s="57"/>
      <c r="I34" s="58"/>
      <c r="J34" s="56"/>
      <c r="K34" s="59" t="s">
        <v>17</v>
      </c>
      <c r="L34" s="62">
        <v>23</v>
      </c>
      <c r="M34" s="59">
        <v>1</v>
      </c>
      <c r="N34" s="59">
        <v>1</v>
      </c>
      <c r="O34" s="59"/>
      <c r="P34" s="59"/>
      <c r="Q34" s="59"/>
      <c r="R34" s="58"/>
      <c r="S34" s="56"/>
      <c r="T34" s="59" t="s">
        <v>18</v>
      </c>
      <c r="U34" s="67">
        <v>23</v>
      </c>
      <c r="V34" s="59">
        <v>1</v>
      </c>
      <c r="W34" s="59">
        <v>1</v>
      </c>
      <c r="X34" s="59"/>
      <c r="Y34" s="59"/>
      <c r="Z34" s="59"/>
      <c r="AA34" s="58"/>
      <c r="AB34" s="66"/>
      <c r="AC34" s="61" t="s">
        <v>16</v>
      </c>
      <c r="AD34" s="61">
        <v>23</v>
      </c>
      <c r="AE34" s="57"/>
      <c r="AF34" s="57"/>
      <c r="AG34" s="57"/>
      <c r="AH34" s="57"/>
      <c r="AI34" s="57"/>
      <c r="AJ34" s="58"/>
      <c r="AK34" s="56"/>
      <c r="AL34" s="59" t="s">
        <v>20</v>
      </c>
      <c r="AM34" s="67">
        <v>23</v>
      </c>
      <c r="AN34" s="59">
        <v>1</v>
      </c>
      <c r="AO34" s="59">
        <v>1</v>
      </c>
      <c r="AP34" s="59"/>
      <c r="AQ34" s="59"/>
      <c r="AR34" s="59"/>
      <c r="AS34" s="58"/>
      <c r="AT34" s="56"/>
      <c r="AU34" s="59" t="s">
        <v>18</v>
      </c>
      <c r="AV34" s="67">
        <v>23</v>
      </c>
      <c r="AW34" s="59" t="s">
        <v>19</v>
      </c>
      <c r="AX34" s="59" t="s">
        <v>19</v>
      </c>
      <c r="AY34" s="59"/>
      <c r="AZ34" s="59"/>
      <c r="BA34" s="59"/>
      <c r="BB34" s="22"/>
    </row>
    <row r="35" spans="1:57" ht="16.5" customHeight="1" x14ac:dyDescent="0.25">
      <c r="A35" s="66"/>
      <c r="B35" s="61" t="s">
        <v>16</v>
      </c>
      <c r="C35" s="61">
        <v>24</v>
      </c>
      <c r="D35" s="57"/>
      <c r="E35" s="57"/>
      <c r="F35" s="57"/>
      <c r="G35" s="57"/>
      <c r="H35" s="57"/>
      <c r="I35" s="58"/>
      <c r="J35" s="56"/>
      <c r="K35" s="59" t="s">
        <v>20</v>
      </c>
      <c r="L35" s="62">
        <v>24</v>
      </c>
      <c r="M35" s="59">
        <v>1</v>
      </c>
      <c r="N35" s="59">
        <v>1</v>
      </c>
      <c r="O35" s="59"/>
      <c r="P35" s="59"/>
      <c r="Q35" s="59"/>
      <c r="R35" s="58"/>
      <c r="S35" s="56"/>
      <c r="T35" s="57" t="s">
        <v>21</v>
      </c>
      <c r="U35" s="65">
        <v>24</v>
      </c>
      <c r="V35" s="57"/>
      <c r="W35" s="57"/>
      <c r="X35" s="57"/>
      <c r="Y35" s="57"/>
      <c r="Z35" s="57"/>
      <c r="AA35" s="58"/>
      <c r="AB35" s="64">
        <v>43</v>
      </c>
      <c r="AC35" s="59" t="s">
        <v>14</v>
      </c>
      <c r="AD35" s="67">
        <v>24</v>
      </c>
      <c r="AE35" s="59">
        <v>1</v>
      </c>
      <c r="AF35" s="59">
        <v>1</v>
      </c>
      <c r="AG35" s="59"/>
      <c r="AH35" s="59"/>
      <c r="AI35" s="59"/>
      <c r="AJ35" s="58"/>
      <c r="AK35" s="56"/>
      <c r="AL35" s="59" t="s">
        <v>15</v>
      </c>
      <c r="AM35" s="67">
        <v>24</v>
      </c>
      <c r="AN35" s="59">
        <v>1</v>
      </c>
      <c r="AO35" s="59">
        <v>1</v>
      </c>
      <c r="AP35" s="59"/>
      <c r="AQ35" s="59"/>
      <c r="AR35" s="59"/>
      <c r="AS35" s="58"/>
      <c r="AT35" s="56"/>
      <c r="AU35" s="57" t="s">
        <v>21</v>
      </c>
      <c r="AV35" s="65">
        <v>24</v>
      </c>
      <c r="AW35" s="93" t="s">
        <v>47</v>
      </c>
      <c r="AX35" s="94"/>
      <c r="AY35" s="94"/>
      <c r="AZ35" s="94"/>
      <c r="BA35" s="95"/>
      <c r="BB35" s="22"/>
    </row>
    <row r="36" spans="1:57" x14ac:dyDescent="0.25">
      <c r="A36" s="64">
        <v>30</v>
      </c>
      <c r="B36" s="59" t="s">
        <v>14</v>
      </c>
      <c r="C36" s="62">
        <v>25</v>
      </c>
      <c r="D36" s="59"/>
      <c r="E36" s="59"/>
      <c r="F36" s="59"/>
      <c r="G36" s="59"/>
      <c r="H36" s="62"/>
      <c r="I36" s="58"/>
      <c r="J36" s="56"/>
      <c r="K36" s="59" t="s">
        <v>15</v>
      </c>
      <c r="L36" s="62">
        <v>25</v>
      </c>
      <c r="M36" s="59">
        <v>1</v>
      </c>
      <c r="N36" s="59">
        <v>1</v>
      </c>
      <c r="O36" s="59"/>
      <c r="P36" s="59"/>
      <c r="Q36" s="59"/>
      <c r="R36" s="58"/>
      <c r="S36" s="66"/>
      <c r="T36" s="61" t="s">
        <v>16</v>
      </c>
      <c r="U36" s="61">
        <v>25</v>
      </c>
      <c r="V36" s="57"/>
      <c r="W36" s="57"/>
      <c r="X36" s="57"/>
      <c r="Y36" s="57"/>
      <c r="Z36" s="57"/>
      <c r="AA36" s="58"/>
      <c r="AB36" s="56"/>
      <c r="AC36" s="59" t="s">
        <v>17</v>
      </c>
      <c r="AD36" s="76">
        <v>25</v>
      </c>
      <c r="AE36" s="59">
        <v>1</v>
      </c>
      <c r="AF36" s="59">
        <v>1</v>
      </c>
      <c r="AG36" s="59"/>
      <c r="AH36" s="59"/>
      <c r="AI36" s="59"/>
      <c r="AJ36" s="58"/>
      <c r="AK36" s="56"/>
      <c r="AL36" s="59" t="s">
        <v>18</v>
      </c>
      <c r="AM36" s="67">
        <v>25</v>
      </c>
      <c r="AN36" s="59">
        <v>1</v>
      </c>
      <c r="AO36" s="59">
        <v>1</v>
      </c>
      <c r="AP36" s="59"/>
      <c r="AQ36" s="59"/>
      <c r="AR36" s="59"/>
      <c r="AS36" s="58"/>
      <c r="AT36" s="66"/>
      <c r="AU36" s="61" t="s">
        <v>16</v>
      </c>
      <c r="AV36" s="61">
        <v>25</v>
      </c>
      <c r="AW36" s="97" t="s">
        <v>23</v>
      </c>
      <c r="AX36" s="98"/>
      <c r="AY36" s="98"/>
      <c r="AZ36" s="98"/>
      <c r="BA36" s="99"/>
      <c r="BE36" s="43"/>
    </row>
    <row r="37" spans="1:57" x14ac:dyDescent="0.25">
      <c r="A37" s="56"/>
      <c r="B37" s="59" t="s">
        <v>17</v>
      </c>
      <c r="C37" s="62">
        <v>26</v>
      </c>
      <c r="D37" s="59"/>
      <c r="E37" s="59"/>
      <c r="F37" s="59"/>
      <c r="G37" s="59"/>
      <c r="H37" s="62"/>
      <c r="I37" s="58"/>
      <c r="J37" s="56"/>
      <c r="K37" s="59" t="s">
        <v>18</v>
      </c>
      <c r="L37" s="62">
        <v>26</v>
      </c>
      <c r="M37" s="59">
        <v>1</v>
      </c>
      <c r="N37" s="59">
        <v>1</v>
      </c>
      <c r="O37" s="59"/>
      <c r="P37" s="59"/>
      <c r="Q37" s="59"/>
      <c r="R37" s="58"/>
      <c r="S37" s="64">
        <v>39</v>
      </c>
      <c r="T37" s="62" t="s">
        <v>14</v>
      </c>
      <c r="U37" s="67">
        <v>26</v>
      </c>
      <c r="V37" s="59">
        <v>1</v>
      </c>
      <c r="W37" s="59">
        <v>1</v>
      </c>
      <c r="X37" s="59"/>
      <c r="Y37" s="59"/>
      <c r="Z37" s="59"/>
      <c r="AA37" s="58"/>
      <c r="AB37" s="56"/>
      <c r="AC37" s="59" t="s">
        <v>20</v>
      </c>
      <c r="AD37" s="76">
        <v>26</v>
      </c>
      <c r="AE37" s="59">
        <v>1</v>
      </c>
      <c r="AF37" s="59">
        <v>1</v>
      </c>
      <c r="AG37" s="59"/>
      <c r="AH37" s="59"/>
      <c r="AI37" s="59"/>
      <c r="AJ37" s="58"/>
      <c r="AK37" s="56"/>
      <c r="AL37" s="57" t="s">
        <v>21</v>
      </c>
      <c r="AM37" s="65">
        <v>26</v>
      </c>
      <c r="AN37" s="57"/>
      <c r="AO37" s="57"/>
      <c r="AP37" s="57"/>
      <c r="AQ37" s="57"/>
      <c r="AR37" s="57"/>
      <c r="AS37" s="58"/>
      <c r="AT37" s="64">
        <v>52</v>
      </c>
      <c r="AU37" s="71" t="s">
        <v>14</v>
      </c>
      <c r="AV37" s="72">
        <v>26</v>
      </c>
      <c r="AW37" s="100" t="s">
        <v>24</v>
      </c>
      <c r="AX37" s="101"/>
      <c r="AY37" s="101"/>
      <c r="AZ37" s="101"/>
      <c r="BA37" s="102"/>
    </row>
    <row r="38" spans="1:57" x14ac:dyDescent="0.25">
      <c r="A38" s="56"/>
      <c r="B38" s="59" t="s">
        <v>20</v>
      </c>
      <c r="C38" s="62">
        <v>27</v>
      </c>
      <c r="D38" s="59"/>
      <c r="E38" s="59"/>
      <c r="F38" s="59"/>
      <c r="G38" s="59"/>
      <c r="H38" s="59"/>
      <c r="I38" s="58"/>
      <c r="J38" s="56"/>
      <c r="K38" s="57" t="s">
        <v>21</v>
      </c>
      <c r="L38" s="57">
        <v>27</v>
      </c>
      <c r="M38" s="57"/>
      <c r="N38" s="57"/>
      <c r="O38" s="57"/>
      <c r="P38" s="57"/>
      <c r="Q38" s="57"/>
      <c r="R38" s="58"/>
      <c r="S38" s="56"/>
      <c r="T38" s="59" t="s">
        <v>17</v>
      </c>
      <c r="U38" s="67">
        <v>27</v>
      </c>
      <c r="V38" s="62">
        <v>1</v>
      </c>
      <c r="W38" s="62">
        <v>1</v>
      </c>
      <c r="X38" s="59"/>
      <c r="Y38" s="59"/>
      <c r="Z38" s="59"/>
      <c r="AA38" s="58"/>
      <c r="AB38" s="56"/>
      <c r="AC38" s="59" t="s">
        <v>15</v>
      </c>
      <c r="AD38" s="76">
        <v>27</v>
      </c>
      <c r="AE38" s="59">
        <v>1</v>
      </c>
      <c r="AF38" s="59">
        <v>1</v>
      </c>
      <c r="AG38" s="59"/>
      <c r="AH38" s="59"/>
      <c r="AI38" s="59"/>
      <c r="AJ38" s="58"/>
      <c r="AK38" s="66"/>
      <c r="AL38" s="61" t="s">
        <v>16</v>
      </c>
      <c r="AM38" s="61">
        <v>27</v>
      </c>
      <c r="AN38" s="57"/>
      <c r="AO38" s="57"/>
      <c r="AP38" s="57"/>
      <c r="AQ38" s="57"/>
      <c r="AR38" s="57"/>
      <c r="AS38" s="58"/>
      <c r="AT38" s="56"/>
      <c r="AU38" s="62" t="s">
        <v>17</v>
      </c>
      <c r="AV38" s="76">
        <v>27</v>
      </c>
      <c r="AW38" s="59" t="s">
        <v>19</v>
      </c>
      <c r="AX38" s="59" t="s">
        <v>19</v>
      </c>
      <c r="AY38" s="59"/>
      <c r="AZ38" s="59"/>
      <c r="BA38" s="59"/>
    </row>
    <row r="39" spans="1:57" x14ac:dyDescent="0.25">
      <c r="A39" s="56"/>
      <c r="B39" s="59" t="s">
        <v>15</v>
      </c>
      <c r="C39" s="62">
        <v>28</v>
      </c>
      <c r="D39" s="59"/>
      <c r="E39" s="59"/>
      <c r="F39" s="59"/>
      <c r="G39" s="59"/>
      <c r="H39" s="59"/>
      <c r="I39" s="58"/>
      <c r="J39" s="66"/>
      <c r="K39" s="61" t="s">
        <v>16</v>
      </c>
      <c r="L39" s="61">
        <v>28</v>
      </c>
      <c r="M39" s="57"/>
      <c r="N39" s="57"/>
      <c r="O39" s="57"/>
      <c r="P39" s="57"/>
      <c r="Q39" s="57"/>
      <c r="R39" s="58"/>
      <c r="S39" s="56"/>
      <c r="T39" s="59" t="s">
        <v>20</v>
      </c>
      <c r="U39" s="67">
        <v>28</v>
      </c>
      <c r="V39" s="59">
        <v>1</v>
      </c>
      <c r="W39" s="59">
        <v>1</v>
      </c>
      <c r="X39" s="59"/>
      <c r="Y39" s="59"/>
      <c r="Z39" s="59"/>
      <c r="AA39" s="58"/>
      <c r="AB39" s="56"/>
      <c r="AC39" s="59" t="s">
        <v>18</v>
      </c>
      <c r="AD39" s="76">
        <v>28</v>
      </c>
      <c r="AE39" s="59">
        <v>1</v>
      </c>
      <c r="AF39" s="59">
        <v>1</v>
      </c>
      <c r="AG39" s="59"/>
      <c r="AH39" s="59"/>
      <c r="AI39" s="59"/>
      <c r="AJ39" s="58"/>
      <c r="AK39" s="64">
        <v>48</v>
      </c>
      <c r="AL39" s="59" t="s">
        <v>14</v>
      </c>
      <c r="AM39" s="67">
        <v>28</v>
      </c>
      <c r="AN39" s="59">
        <v>1</v>
      </c>
      <c r="AO39" s="59">
        <v>1</v>
      </c>
      <c r="AP39" s="59"/>
      <c r="AQ39" s="59"/>
      <c r="AR39" s="59"/>
      <c r="AS39" s="58"/>
      <c r="AT39" s="56"/>
      <c r="AU39" s="59" t="s">
        <v>20</v>
      </c>
      <c r="AV39" s="76">
        <v>28</v>
      </c>
      <c r="AW39" s="59" t="s">
        <v>19</v>
      </c>
      <c r="AX39" s="59" t="s">
        <v>19</v>
      </c>
      <c r="AY39" s="59"/>
      <c r="AZ39" s="59"/>
      <c r="BA39" s="59"/>
    </row>
    <row r="40" spans="1:57" x14ac:dyDescent="0.25">
      <c r="A40" s="56"/>
      <c r="B40" s="59" t="s">
        <v>18</v>
      </c>
      <c r="C40" s="62">
        <v>29</v>
      </c>
      <c r="D40" s="59"/>
      <c r="E40" s="59"/>
      <c r="F40" s="59"/>
      <c r="G40" s="59"/>
      <c r="H40" s="59"/>
      <c r="I40" s="58"/>
      <c r="J40" s="83">
        <v>35</v>
      </c>
      <c r="K40" s="59" t="s">
        <v>14</v>
      </c>
      <c r="L40" s="62">
        <v>29</v>
      </c>
      <c r="M40" s="59">
        <v>1</v>
      </c>
      <c r="N40" s="59">
        <v>1</v>
      </c>
      <c r="O40" s="59"/>
      <c r="P40" s="59"/>
      <c r="Q40" s="59"/>
      <c r="R40" s="58"/>
      <c r="S40" s="84"/>
      <c r="T40" s="59" t="s">
        <v>15</v>
      </c>
      <c r="U40" s="67">
        <v>29</v>
      </c>
      <c r="V40" s="59">
        <v>1</v>
      </c>
      <c r="W40" s="59">
        <v>1</v>
      </c>
      <c r="X40" s="59"/>
      <c r="Y40" s="59"/>
      <c r="Z40" s="59"/>
      <c r="AA40" s="58"/>
      <c r="AB40" s="84"/>
      <c r="AC40" s="57" t="s">
        <v>21</v>
      </c>
      <c r="AD40" s="65">
        <v>29</v>
      </c>
      <c r="AE40" s="57"/>
      <c r="AF40" s="57"/>
      <c r="AG40" s="57"/>
      <c r="AH40" s="57"/>
      <c r="AI40" s="57"/>
      <c r="AJ40" s="58"/>
      <c r="AK40" s="84"/>
      <c r="AL40" s="59" t="s">
        <v>17</v>
      </c>
      <c r="AM40" s="59">
        <v>29</v>
      </c>
      <c r="AN40" s="59">
        <v>1</v>
      </c>
      <c r="AO40" s="59">
        <v>1</v>
      </c>
      <c r="AP40" s="59"/>
      <c r="AQ40" s="59"/>
      <c r="AR40" s="59"/>
      <c r="AS40" s="58"/>
      <c r="AT40" s="84"/>
      <c r="AU40" s="62" t="s">
        <v>15</v>
      </c>
      <c r="AV40" s="76">
        <v>29</v>
      </c>
      <c r="AW40" s="59" t="s">
        <v>19</v>
      </c>
      <c r="AX40" s="59" t="s">
        <v>19</v>
      </c>
      <c r="AY40" s="59"/>
      <c r="AZ40" s="59"/>
      <c r="BA40" s="59"/>
    </row>
    <row r="41" spans="1:57" x14ac:dyDescent="0.25">
      <c r="A41" s="56"/>
      <c r="B41" s="57" t="s">
        <v>21</v>
      </c>
      <c r="C41" s="57">
        <v>30</v>
      </c>
      <c r="D41" s="57"/>
      <c r="E41" s="57"/>
      <c r="F41" s="57"/>
      <c r="G41" s="57"/>
      <c r="H41" s="57"/>
      <c r="I41" s="58"/>
      <c r="J41" s="56"/>
      <c r="K41" s="59" t="s">
        <v>17</v>
      </c>
      <c r="L41" s="62">
        <v>30</v>
      </c>
      <c r="M41" s="59">
        <v>1</v>
      </c>
      <c r="N41" s="59">
        <v>1</v>
      </c>
      <c r="O41" s="59"/>
      <c r="P41" s="59"/>
      <c r="Q41" s="59"/>
      <c r="R41" s="58"/>
      <c r="S41" s="84"/>
      <c r="T41" s="59" t="s">
        <v>18</v>
      </c>
      <c r="U41" s="67">
        <v>30</v>
      </c>
      <c r="V41" s="59" t="s">
        <v>19</v>
      </c>
      <c r="W41" s="59">
        <v>1</v>
      </c>
      <c r="X41" s="103" t="s">
        <v>76</v>
      </c>
      <c r="Y41" s="104"/>
      <c r="Z41" s="105"/>
      <c r="AA41" s="58"/>
      <c r="AB41" s="66"/>
      <c r="AC41" s="61" t="s">
        <v>16</v>
      </c>
      <c r="AD41" s="61">
        <v>30</v>
      </c>
      <c r="AE41" s="57"/>
      <c r="AF41" s="57"/>
      <c r="AG41" s="57"/>
      <c r="AH41" s="57"/>
      <c r="AI41" s="57"/>
      <c r="AJ41" s="58"/>
      <c r="AK41" s="84"/>
      <c r="AL41" s="59" t="s">
        <v>20</v>
      </c>
      <c r="AM41" s="59">
        <v>30</v>
      </c>
      <c r="AN41" s="59">
        <v>1</v>
      </c>
      <c r="AO41" s="59">
        <v>1</v>
      </c>
      <c r="AP41" s="59"/>
      <c r="AQ41" s="59"/>
      <c r="AR41" s="59"/>
      <c r="AS41" s="58"/>
      <c r="AT41" s="56"/>
      <c r="AU41" s="59" t="s">
        <v>18</v>
      </c>
      <c r="AV41" s="76">
        <v>30</v>
      </c>
      <c r="AW41" s="59" t="s">
        <v>19</v>
      </c>
      <c r="AX41" s="59" t="s">
        <v>19</v>
      </c>
      <c r="AY41" s="59"/>
      <c r="AZ41" s="59"/>
      <c r="BA41" s="59"/>
    </row>
    <row r="42" spans="1:57" x14ac:dyDescent="0.25">
      <c r="A42" s="66"/>
      <c r="B42" s="61" t="s">
        <v>16</v>
      </c>
      <c r="C42" s="61">
        <v>31</v>
      </c>
      <c r="D42" s="57"/>
      <c r="E42" s="57"/>
      <c r="F42" s="57"/>
      <c r="G42" s="57"/>
      <c r="H42" s="57"/>
      <c r="I42" s="58"/>
      <c r="J42" s="66"/>
      <c r="K42" s="59" t="s">
        <v>20</v>
      </c>
      <c r="L42" s="62">
        <v>31</v>
      </c>
      <c r="M42" s="59">
        <v>1</v>
      </c>
      <c r="N42" s="59">
        <v>1</v>
      </c>
      <c r="O42" s="59"/>
      <c r="P42" s="59"/>
      <c r="Q42" s="59"/>
      <c r="R42" s="58"/>
      <c r="S42" s="77"/>
      <c r="T42" s="59"/>
      <c r="U42" s="59"/>
      <c r="V42" s="59"/>
      <c r="W42" s="59"/>
      <c r="X42" s="59"/>
      <c r="Y42" s="59"/>
      <c r="Z42" s="59"/>
      <c r="AA42" s="58"/>
      <c r="AB42" s="66">
        <v>44</v>
      </c>
      <c r="AC42" s="59" t="s">
        <v>14</v>
      </c>
      <c r="AD42" s="67">
        <v>31</v>
      </c>
      <c r="AE42" s="59" t="s">
        <v>19</v>
      </c>
      <c r="AF42" s="59">
        <v>1</v>
      </c>
      <c r="AG42" s="59"/>
      <c r="AH42" s="59"/>
      <c r="AI42" s="59"/>
      <c r="AJ42" s="58"/>
      <c r="AK42" s="77"/>
      <c r="AL42" s="59"/>
      <c r="AM42" s="59"/>
      <c r="AN42" s="59"/>
      <c r="AO42" s="59"/>
      <c r="AP42" s="59"/>
      <c r="AQ42" s="59"/>
      <c r="AR42" s="59"/>
      <c r="AS42" s="58"/>
      <c r="AT42" s="66"/>
      <c r="AU42" s="57" t="s">
        <v>21</v>
      </c>
      <c r="AV42" s="65">
        <v>31</v>
      </c>
      <c r="AW42" s="93" t="s">
        <v>25</v>
      </c>
      <c r="AX42" s="94"/>
      <c r="AY42" s="94"/>
      <c r="AZ42" s="94"/>
      <c r="BA42" s="95"/>
    </row>
    <row r="44" spans="1:57" ht="15.6" x14ac:dyDescent="0.3">
      <c r="A44" s="96" t="s">
        <v>26</v>
      </c>
      <c r="B44" s="96"/>
      <c r="D44" s="2">
        <f>SUM(D12:D42)</f>
        <v>0</v>
      </c>
      <c r="E44" s="2">
        <f t="shared" ref="E44:G44" si="0">SUM(E12:E42)</f>
        <v>0</v>
      </c>
      <c r="F44" s="2">
        <f t="shared" si="0"/>
        <v>0</v>
      </c>
      <c r="G44" s="2">
        <f t="shared" si="0"/>
        <v>0</v>
      </c>
      <c r="H44" s="2">
        <f>SUM(H12:H42)</f>
        <v>0</v>
      </c>
      <c r="M44" s="2">
        <f>SUM(M12:M42)</f>
        <v>12</v>
      </c>
      <c r="N44" s="2">
        <f>SUM(N12:N42)</f>
        <v>18</v>
      </c>
      <c r="O44" s="2">
        <f t="shared" ref="O44:Q44" si="1">SUM(O12:O42)</f>
        <v>0</v>
      </c>
      <c r="P44" s="2">
        <f t="shared" si="1"/>
        <v>0</v>
      </c>
      <c r="Q44" s="2">
        <f t="shared" si="1"/>
        <v>0</v>
      </c>
      <c r="V44" s="2">
        <f>SUM(V12:V42)</f>
        <v>21</v>
      </c>
      <c r="W44" s="2">
        <f>SUM(W12:W42)</f>
        <v>22</v>
      </c>
      <c r="X44" s="2">
        <f t="shared" ref="X44:Z44" si="2">SUM(X12:X42)</f>
        <v>0</v>
      </c>
      <c r="Y44" s="2">
        <f t="shared" si="2"/>
        <v>0</v>
      </c>
      <c r="Z44" s="2">
        <f t="shared" si="2"/>
        <v>0</v>
      </c>
      <c r="AE44" s="2">
        <f>SUM(AE12:AE42)</f>
        <v>20</v>
      </c>
      <c r="AF44" s="2">
        <f t="shared" ref="AF44:AI44" si="3">SUM(AF12:AF42)</f>
        <v>21</v>
      </c>
      <c r="AG44" s="2">
        <f t="shared" si="3"/>
        <v>0</v>
      </c>
      <c r="AH44" s="2">
        <f t="shared" si="3"/>
        <v>0</v>
      </c>
      <c r="AI44" s="2">
        <f t="shared" si="3"/>
        <v>0</v>
      </c>
      <c r="AN44" s="2">
        <f>SUM(AN12:AN42)</f>
        <v>18</v>
      </c>
      <c r="AO44" s="2">
        <f>SUM(AO12:AO42)</f>
        <v>19</v>
      </c>
      <c r="AP44" s="2">
        <f>SUM(AP12:AP42)</f>
        <v>0</v>
      </c>
      <c r="AQ44" s="2">
        <f>SUM(AQ12:AQ42)</f>
        <v>0</v>
      </c>
      <c r="AR44" s="2">
        <f>SUM(AR12:AR42)</f>
        <v>0</v>
      </c>
      <c r="AW44" s="2">
        <f>SUM(AW12:AW42)</f>
        <v>15</v>
      </c>
      <c r="AX44" s="2">
        <f>SUM(AX12:AX42)</f>
        <v>15</v>
      </c>
      <c r="AY44" s="2">
        <f>SUM(AY12:AY42)</f>
        <v>0</v>
      </c>
      <c r="AZ44" s="2">
        <f>SUM(AZ12:AZ42)</f>
        <v>0</v>
      </c>
      <c r="BA44" s="2">
        <f>SUM(BA12:BA42)</f>
        <v>0</v>
      </c>
    </row>
    <row r="46" spans="1:57" ht="15.6" x14ac:dyDescent="0.3">
      <c r="AU46" s="53" t="s">
        <v>57</v>
      </c>
      <c r="AW46" s="2">
        <f>D44+M44+V44+AE44+AN44+AW44</f>
        <v>86</v>
      </c>
      <c r="AX46" s="2">
        <f>E44+N44+W44+AF44+AO44+AX44</f>
        <v>95</v>
      </c>
      <c r="AY46" s="2">
        <f>F44+O44+X44+AG44+AP44+AY44</f>
        <v>0</v>
      </c>
      <c r="AZ46" s="2">
        <f>G44+P44+Y44+AH44+AQ44+AZ44</f>
        <v>0</v>
      </c>
      <c r="BA46" s="2">
        <f>H44+Q44+Z44+AI44+AR44+BA44</f>
        <v>0</v>
      </c>
    </row>
    <row r="49" spans="49:53" x14ac:dyDescent="0.25">
      <c r="AW49" s="7"/>
      <c r="AX49" s="7"/>
      <c r="AY49" s="7"/>
      <c r="AZ49" s="7"/>
      <c r="BA49" s="7"/>
    </row>
  </sheetData>
  <sheetProtection algorithmName="SHA-512" hashValue="2k34NDh1gp9AeVVc/1bVzxT4CG7pnUVZbqvUY/XHM1tuYCLMLzrlZjIqJf9nAmBNJdRHF3+CpEawdL7WlyfJFQ==" saltValue="S7ayWEICIXjT1eQ/NnbDbw==" spinCount="100000" sheet="1" objects="1" scenarios="1"/>
  <mergeCells count="7">
    <mergeCell ref="AW35:BA35"/>
    <mergeCell ref="A44:B44"/>
    <mergeCell ref="AW36:BA36"/>
    <mergeCell ref="AW37:BA37"/>
    <mergeCell ref="AN16:AR16"/>
    <mergeCell ref="AW42:BA42"/>
    <mergeCell ref="X41:Z41"/>
  </mergeCells>
  <pageMargins left="0.7" right="0.7" top="0.75" bottom="0.75" header="0.3" footer="0.3"/>
  <pageSetup paperSize="9" scale="54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EEB82-F984-45A3-A927-12AA188B5719}">
  <sheetPr>
    <pageSetUpPr fitToPage="1"/>
  </sheetPr>
  <dimension ref="A1:BB49"/>
  <sheetViews>
    <sheetView topLeftCell="A12" zoomScale="90" zoomScaleNormal="90" workbookViewId="0">
      <selection activeCell="M33" sqref="M33"/>
    </sheetView>
  </sheetViews>
  <sheetFormatPr defaultColWidth="8.90625" defaultRowHeight="15" x14ac:dyDescent="0.25"/>
  <cols>
    <col min="1" max="1" width="3.36328125" style="1" customWidth="1"/>
    <col min="2" max="2" width="10.81640625" style="2" customWidth="1"/>
    <col min="3" max="8" width="3" style="2" customWidth="1"/>
    <col min="9" max="9" width="2.90625" style="2" customWidth="1"/>
    <col min="10" max="10" width="3.36328125" style="1" customWidth="1"/>
    <col min="11" max="11" width="10.81640625" style="2" customWidth="1"/>
    <col min="12" max="17" width="3" style="2" customWidth="1"/>
    <col min="18" max="18" width="2.90625" style="2" customWidth="1"/>
    <col min="19" max="19" width="3.36328125" style="1" customWidth="1"/>
    <col min="20" max="20" width="10.81640625" style="2" customWidth="1"/>
    <col min="21" max="26" width="3" style="2" customWidth="1"/>
    <col min="27" max="27" width="2.90625" style="2" customWidth="1"/>
    <col min="28" max="28" width="3.36328125" style="1" customWidth="1"/>
    <col min="29" max="29" width="10.81640625" style="2" customWidth="1"/>
    <col min="30" max="35" width="3" style="2" customWidth="1"/>
    <col min="36" max="36" width="2.90625" style="2" customWidth="1"/>
    <col min="37" max="37" width="3.36328125" style="1" customWidth="1"/>
    <col min="38" max="38" width="10.81640625" style="2" customWidth="1"/>
    <col min="39" max="44" width="3" style="2" customWidth="1"/>
    <col min="45" max="45" width="2.90625" style="2" customWidth="1"/>
    <col min="46" max="46" width="3.36328125" style="1" customWidth="1"/>
    <col min="47" max="47" width="10.81640625" style="2" customWidth="1"/>
    <col min="48" max="53" width="3" style="2" customWidth="1"/>
    <col min="54" max="54" width="9.6328125" style="2" hidden="1" customWidth="1"/>
    <col min="55" max="55" width="11.1796875" style="2" customWidth="1"/>
    <col min="56" max="16384" width="8.90625" style="2"/>
  </cols>
  <sheetData>
    <row r="1" spans="1:53" ht="18" customHeight="1" x14ac:dyDescent="0.25"/>
    <row r="2" spans="1:53" ht="18" customHeight="1" x14ac:dyDescent="0.25"/>
    <row r="3" spans="1:53" ht="18" customHeight="1" x14ac:dyDescent="0.25"/>
    <row r="4" spans="1:53" ht="18" customHeight="1" x14ac:dyDescent="0.3">
      <c r="AM4" s="3"/>
      <c r="AN4" s="3"/>
      <c r="AO4" s="3"/>
      <c r="AP4" s="3"/>
      <c r="AQ4" s="3"/>
      <c r="AR4" s="3"/>
    </row>
    <row r="5" spans="1:53" ht="18" customHeight="1" x14ac:dyDescent="0.3">
      <c r="AM5" s="3"/>
      <c r="AN5" s="3"/>
      <c r="AO5" s="3"/>
      <c r="AP5" s="3"/>
      <c r="AQ5" s="3"/>
      <c r="AR5" s="3"/>
    </row>
    <row r="6" spans="1:53" ht="18" customHeight="1" x14ac:dyDescent="0.3">
      <c r="A6" s="5"/>
      <c r="AC6" s="53" t="s">
        <v>71</v>
      </c>
      <c r="AL6" s="53" t="s">
        <v>68</v>
      </c>
      <c r="AM6" s="3"/>
      <c r="AN6" s="3"/>
      <c r="AO6" s="3"/>
      <c r="AP6" s="3"/>
      <c r="AQ6" s="3"/>
      <c r="AR6" s="3"/>
      <c r="AU6" s="53" t="s">
        <v>70</v>
      </c>
    </row>
    <row r="7" spans="1:53" ht="18" customHeight="1" x14ac:dyDescent="0.3">
      <c r="A7" s="48" t="s">
        <v>54</v>
      </c>
      <c r="B7" s="5"/>
      <c r="C7" s="5"/>
      <c r="D7" s="5"/>
      <c r="E7" s="5"/>
      <c r="F7" s="5"/>
      <c r="G7" s="5"/>
      <c r="H7" s="5"/>
      <c r="I7" s="5"/>
      <c r="J7" s="3"/>
      <c r="K7" s="5"/>
      <c r="L7" s="5"/>
      <c r="M7" s="5"/>
      <c r="N7" s="5"/>
      <c r="O7" s="5"/>
      <c r="P7" s="5"/>
      <c r="R7" s="5"/>
      <c r="S7" s="3"/>
      <c r="AA7" s="5"/>
      <c r="AB7" s="3"/>
      <c r="AC7" s="2" t="s">
        <v>4</v>
      </c>
      <c r="AD7" s="106">
        <f>'HT 2022'!AW46</f>
        <v>86</v>
      </c>
      <c r="AE7" s="106"/>
      <c r="AJ7" s="5"/>
      <c r="AK7" s="3"/>
      <c r="AL7" s="2" t="s">
        <v>4</v>
      </c>
      <c r="AM7" s="106">
        <f>AW46</f>
        <v>92</v>
      </c>
      <c r="AN7" s="106"/>
      <c r="AS7" s="5"/>
      <c r="AT7" s="3"/>
      <c r="AU7" s="2" t="s">
        <v>4</v>
      </c>
      <c r="AV7" s="106">
        <f>AD7+AM7</f>
        <v>178</v>
      </c>
      <c r="AW7" s="106"/>
    </row>
    <row r="8" spans="1:53" ht="18" customHeight="1" x14ac:dyDescent="0.3">
      <c r="A8" s="49" t="s">
        <v>0</v>
      </c>
      <c r="AC8" s="2" t="s">
        <v>69</v>
      </c>
      <c r="AD8" s="106">
        <f>'HT 2022'!AX46</f>
        <v>95</v>
      </c>
      <c r="AE8" s="106"/>
      <c r="AL8" s="2" t="s">
        <v>69</v>
      </c>
      <c r="AM8" s="106">
        <f>AX46</f>
        <v>99</v>
      </c>
      <c r="AN8" s="106"/>
      <c r="AU8" s="2" t="s">
        <v>69</v>
      </c>
      <c r="AV8" s="106">
        <f>AD8+AM8</f>
        <v>194</v>
      </c>
      <c r="AW8" s="106"/>
    </row>
    <row r="9" spans="1:53" ht="18" customHeight="1" x14ac:dyDescent="0.3">
      <c r="A9" s="6"/>
      <c r="B9" s="8"/>
      <c r="C9" s="6"/>
      <c r="D9" s="6"/>
      <c r="E9" s="6"/>
      <c r="F9" s="6"/>
      <c r="G9" s="6"/>
      <c r="H9" s="6"/>
      <c r="I9" s="6"/>
      <c r="R9" s="6"/>
      <c r="AA9" s="6"/>
      <c r="AJ9" s="6"/>
      <c r="AS9" s="6"/>
    </row>
    <row r="10" spans="1:53" ht="1.5" customHeight="1" x14ac:dyDescent="0.25"/>
    <row r="11" spans="1:53" s="4" customFormat="1" ht="93.75" customHeight="1" x14ac:dyDescent="0.3">
      <c r="A11" s="50" t="s">
        <v>58</v>
      </c>
      <c r="B11" s="51" t="s">
        <v>60</v>
      </c>
      <c r="C11" s="52" t="s">
        <v>3</v>
      </c>
      <c r="D11" s="52" t="s">
        <v>4</v>
      </c>
      <c r="E11" s="52" t="s">
        <v>5</v>
      </c>
      <c r="F11" s="52" t="s">
        <v>55</v>
      </c>
      <c r="G11" s="52" t="s">
        <v>56</v>
      </c>
      <c r="H11" s="52" t="s">
        <v>8</v>
      </c>
      <c r="I11" s="47"/>
      <c r="J11" s="50" t="s">
        <v>58</v>
      </c>
      <c r="K11" s="51" t="s">
        <v>59</v>
      </c>
      <c r="L11" s="52" t="s">
        <v>3</v>
      </c>
      <c r="M11" s="52" t="s">
        <v>4</v>
      </c>
      <c r="N11" s="52" t="s">
        <v>5</v>
      </c>
      <c r="O11" s="52" t="s">
        <v>55</v>
      </c>
      <c r="P11" s="52" t="s">
        <v>56</v>
      </c>
      <c r="Q11" s="52" t="s">
        <v>8</v>
      </c>
      <c r="R11" s="47"/>
      <c r="S11" s="50" t="s">
        <v>58</v>
      </c>
      <c r="T11" s="51" t="s">
        <v>29</v>
      </c>
      <c r="U11" s="52" t="s">
        <v>3</v>
      </c>
      <c r="V11" s="52" t="s">
        <v>4</v>
      </c>
      <c r="W11" s="52" t="s">
        <v>5</v>
      </c>
      <c r="X11" s="52" t="s">
        <v>55</v>
      </c>
      <c r="Y11" s="52" t="s">
        <v>56</v>
      </c>
      <c r="Z11" s="52" t="s">
        <v>8</v>
      </c>
      <c r="AA11" s="47"/>
      <c r="AB11" s="50" t="s">
        <v>58</v>
      </c>
      <c r="AC11" s="51" t="s">
        <v>30</v>
      </c>
      <c r="AD11" s="52" t="s">
        <v>3</v>
      </c>
      <c r="AE11" s="52" t="s">
        <v>4</v>
      </c>
      <c r="AF11" s="52" t="s">
        <v>5</v>
      </c>
      <c r="AG11" s="52" t="s">
        <v>55</v>
      </c>
      <c r="AH11" s="52" t="s">
        <v>56</v>
      </c>
      <c r="AI11" s="52" t="s">
        <v>8</v>
      </c>
      <c r="AJ11" s="47"/>
      <c r="AK11" s="50" t="s">
        <v>58</v>
      </c>
      <c r="AL11" s="51" t="s">
        <v>31</v>
      </c>
      <c r="AM11" s="52" t="s">
        <v>3</v>
      </c>
      <c r="AN11" s="52" t="s">
        <v>4</v>
      </c>
      <c r="AO11" s="52" t="s">
        <v>5</v>
      </c>
      <c r="AP11" s="52" t="s">
        <v>55</v>
      </c>
      <c r="AQ11" s="52" t="s">
        <v>56</v>
      </c>
      <c r="AR11" s="52" t="s">
        <v>8</v>
      </c>
      <c r="AS11" s="47"/>
      <c r="AT11" s="50" t="s">
        <v>58</v>
      </c>
      <c r="AU11" s="51" t="s">
        <v>32</v>
      </c>
      <c r="AV11" s="52" t="s">
        <v>3</v>
      </c>
      <c r="AW11" s="52" t="s">
        <v>4</v>
      </c>
      <c r="AX11" s="52" t="s">
        <v>5</v>
      </c>
      <c r="AY11" s="52" t="s">
        <v>55</v>
      </c>
      <c r="AZ11" s="52" t="s">
        <v>56</v>
      </c>
      <c r="BA11" s="52" t="s">
        <v>8</v>
      </c>
    </row>
    <row r="12" spans="1:53" ht="15" customHeight="1" x14ac:dyDescent="0.25">
      <c r="A12" s="56"/>
      <c r="B12" s="78" t="s">
        <v>16</v>
      </c>
      <c r="C12" s="61">
        <v>1</v>
      </c>
      <c r="D12" s="113" t="s">
        <v>33</v>
      </c>
      <c r="E12" s="114"/>
      <c r="F12" s="114"/>
      <c r="G12" s="114"/>
      <c r="H12" s="115"/>
      <c r="I12" s="58"/>
      <c r="J12" s="56"/>
      <c r="K12" s="59" t="s">
        <v>20</v>
      </c>
      <c r="L12" s="62">
        <v>1</v>
      </c>
      <c r="M12" s="59">
        <v>1</v>
      </c>
      <c r="N12" s="59">
        <v>1</v>
      </c>
      <c r="O12" s="59"/>
      <c r="P12" s="59"/>
      <c r="Q12" s="59"/>
      <c r="R12" s="58"/>
      <c r="S12" s="56"/>
      <c r="T12" s="59" t="s">
        <v>20</v>
      </c>
      <c r="U12" s="62">
        <v>1</v>
      </c>
      <c r="V12" s="62">
        <v>1</v>
      </c>
      <c r="W12" s="59">
        <v>1</v>
      </c>
      <c r="X12" s="59"/>
      <c r="Y12" s="59"/>
      <c r="Z12" s="59"/>
      <c r="AA12" s="58"/>
      <c r="AB12" s="56"/>
      <c r="AC12" s="57" t="s">
        <v>21</v>
      </c>
      <c r="AD12" s="57">
        <v>1</v>
      </c>
      <c r="AE12" s="57"/>
      <c r="AF12" s="57"/>
      <c r="AG12" s="57"/>
      <c r="AH12" s="57"/>
      <c r="AI12" s="57"/>
      <c r="AJ12" s="58"/>
      <c r="AK12" s="64">
        <v>18</v>
      </c>
      <c r="AL12" s="62" t="s">
        <v>14</v>
      </c>
      <c r="AM12" s="61">
        <v>1</v>
      </c>
      <c r="AN12" s="113" t="s">
        <v>34</v>
      </c>
      <c r="AO12" s="114"/>
      <c r="AP12" s="114"/>
      <c r="AQ12" s="114"/>
      <c r="AR12" s="115"/>
      <c r="AS12" s="58"/>
      <c r="AT12" s="56"/>
      <c r="AU12" s="62" t="s">
        <v>15</v>
      </c>
      <c r="AV12" s="59">
        <v>1</v>
      </c>
      <c r="AW12" s="59">
        <v>1</v>
      </c>
      <c r="AX12" s="59">
        <v>1</v>
      </c>
      <c r="AY12" s="59"/>
      <c r="AZ12" s="59"/>
      <c r="BA12" s="59"/>
    </row>
    <row r="13" spans="1:53" ht="14.25" customHeight="1" x14ac:dyDescent="0.25">
      <c r="A13" s="64">
        <v>1</v>
      </c>
      <c r="B13" s="62" t="s">
        <v>14</v>
      </c>
      <c r="C13" s="62">
        <v>2</v>
      </c>
      <c r="D13" s="62" t="s">
        <v>19</v>
      </c>
      <c r="E13" s="62" t="s">
        <v>19</v>
      </c>
      <c r="F13" s="62"/>
      <c r="G13" s="62"/>
      <c r="H13" s="62"/>
      <c r="I13" s="58"/>
      <c r="J13" s="56"/>
      <c r="K13" s="59" t="s">
        <v>15</v>
      </c>
      <c r="L13" s="62">
        <v>2</v>
      </c>
      <c r="M13" s="59">
        <v>1</v>
      </c>
      <c r="N13" s="59">
        <v>1</v>
      </c>
      <c r="O13" s="59"/>
      <c r="P13" s="59"/>
      <c r="Q13" s="59"/>
      <c r="R13" s="58"/>
      <c r="S13" s="56"/>
      <c r="T13" s="59" t="s">
        <v>15</v>
      </c>
      <c r="U13" s="62">
        <v>2</v>
      </c>
      <c r="V13" s="62">
        <v>1</v>
      </c>
      <c r="W13" s="59">
        <v>1</v>
      </c>
      <c r="X13" s="59"/>
      <c r="Y13" s="59"/>
      <c r="Z13" s="59"/>
      <c r="AA13" s="58"/>
      <c r="AB13" s="66"/>
      <c r="AC13" s="61" t="s">
        <v>16</v>
      </c>
      <c r="AD13" s="61">
        <v>2</v>
      </c>
      <c r="AE13" s="57"/>
      <c r="AF13" s="57"/>
      <c r="AG13" s="57"/>
      <c r="AH13" s="57"/>
      <c r="AI13" s="57"/>
      <c r="AJ13" s="58"/>
      <c r="AK13" s="56"/>
      <c r="AL13" s="59" t="s">
        <v>17</v>
      </c>
      <c r="AM13" s="62">
        <v>2</v>
      </c>
      <c r="AN13" s="62">
        <v>1</v>
      </c>
      <c r="AO13" s="59">
        <v>1</v>
      </c>
      <c r="AP13" s="59"/>
      <c r="AQ13" s="59"/>
      <c r="AR13" s="59"/>
      <c r="AS13" s="58"/>
      <c r="AT13" s="56"/>
      <c r="AU13" s="62" t="s">
        <v>18</v>
      </c>
      <c r="AV13" s="62">
        <v>2</v>
      </c>
      <c r="AW13" s="62">
        <v>1</v>
      </c>
      <c r="AX13" s="62">
        <v>1</v>
      </c>
      <c r="AY13" s="62"/>
      <c r="AZ13" s="62"/>
      <c r="BA13" s="62"/>
    </row>
    <row r="14" spans="1:53" x14ac:dyDescent="0.25">
      <c r="A14" s="56"/>
      <c r="B14" s="62" t="s">
        <v>17</v>
      </c>
      <c r="C14" s="62">
        <v>3</v>
      </c>
      <c r="D14" s="62" t="s">
        <v>19</v>
      </c>
      <c r="E14" s="62" t="s">
        <v>19</v>
      </c>
      <c r="F14" s="62"/>
      <c r="G14" s="62"/>
      <c r="H14" s="62"/>
      <c r="I14" s="58"/>
      <c r="J14" s="56"/>
      <c r="K14" s="59" t="s">
        <v>18</v>
      </c>
      <c r="L14" s="62">
        <v>3</v>
      </c>
      <c r="M14" s="59">
        <v>1</v>
      </c>
      <c r="N14" s="59">
        <v>1</v>
      </c>
      <c r="O14" s="59"/>
      <c r="P14" s="59"/>
      <c r="Q14" s="59"/>
      <c r="R14" s="58"/>
      <c r="S14" s="56"/>
      <c r="T14" s="59" t="s">
        <v>18</v>
      </c>
      <c r="U14" s="62">
        <v>3</v>
      </c>
      <c r="V14" s="62">
        <v>1</v>
      </c>
      <c r="W14" s="59">
        <v>1</v>
      </c>
      <c r="X14" s="59"/>
      <c r="Y14" s="59"/>
      <c r="Z14" s="59"/>
      <c r="AA14" s="58"/>
      <c r="AB14" s="64">
        <v>14</v>
      </c>
      <c r="AC14" s="62" t="s">
        <v>14</v>
      </c>
      <c r="AD14" s="62">
        <v>3</v>
      </c>
      <c r="AE14" s="59" t="s">
        <v>19</v>
      </c>
      <c r="AF14" s="59" t="s">
        <v>19</v>
      </c>
      <c r="AG14" s="59"/>
      <c r="AH14" s="59"/>
      <c r="AI14" s="59"/>
      <c r="AJ14" s="58"/>
      <c r="AK14" s="56"/>
      <c r="AL14" s="59" t="s">
        <v>20</v>
      </c>
      <c r="AM14" s="62">
        <v>3</v>
      </c>
      <c r="AN14" s="62">
        <v>1</v>
      </c>
      <c r="AO14" s="59">
        <v>1</v>
      </c>
      <c r="AP14" s="59"/>
      <c r="AQ14" s="59"/>
      <c r="AR14" s="59"/>
      <c r="AS14" s="58"/>
      <c r="AT14" s="56"/>
      <c r="AU14" s="57" t="s">
        <v>21</v>
      </c>
      <c r="AV14" s="57">
        <v>3</v>
      </c>
      <c r="AW14" s="57"/>
      <c r="AX14" s="57"/>
      <c r="AY14" s="57"/>
      <c r="AZ14" s="57"/>
      <c r="BA14" s="57"/>
    </row>
    <row r="15" spans="1:53" x14ac:dyDescent="0.25">
      <c r="A15" s="56"/>
      <c r="B15" s="62" t="s">
        <v>20</v>
      </c>
      <c r="C15" s="62">
        <v>4</v>
      </c>
      <c r="D15" s="62" t="s">
        <v>19</v>
      </c>
      <c r="E15" s="62" t="s">
        <v>19</v>
      </c>
      <c r="F15" s="62"/>
      <c r="G15" s="62"/>
      <c r="H15" s="62"/>
      <c r="I15" s="58"/>
      <c r="J15" s="56"/>
      <c r="K15" s="57" t="s">
        <v>21</v>
      </c>
      <c r="L15" s="57">
        <v>4</v>
      </c>
      <c r="M15" s="57"/>
      <c r="N15" s="57"/>
      <c r="O15" s="57"/>
      <c r="P15" s="57"/>
      <c r="Q15" s="57"/>
      <c r="R15" s="58"/>
      <c r="S15" s="56"/>
      <c r="T15" s="57" t="s">
        <v>21</v>
      </c>
      <c r="U15" s="57">
        <v>4</v>
      </c>
      <c r="V15" s="57"/>
      <c r="W15" s="57"/>
      <c r="X15" s="57"/>
      <c r="Y15" s="57"/>
      <c r="Z15" s="57"/>
      <c r="AA15" s="58"/>
      <c r="AB15" s="56"/>
      <c r="AC15" s="59" t="s">
        <v>17</v>
      </c>
      <c r="AD15" s="62">
        <v>4</v>
      </c>
      <c r="AE15" s="62" t="s">
        <v>19</v>
      </c>
      <c r="AF15" s="59" t="s">
        <v>19</v>
      </c>
      <c r="AG15" s="59"/>
      <c r="AH15" s="59"/>
      <c r="AI15" s="59"/>
      <c r="AJ15" s="58"/>
      <c r="AK15" s="56"/>
      <c r="AL15" s="62" t="s">
        <v>15</v>
      </c>
      <c r="AM15" s="62">
        <v>4</v>
      </c>
      <c r="AN15" s="62">
        <v>1</v>
      </c>
      <c r="AO15" s="59">
        <v>1</v>
      </c>
      <c r="AP15" s="59"/>
      <c r="AQ15" s="59"/>
      <c r="AR15" s="59"/>
      <c r="AS15" s="58"/>
      <c r="AT15" s="66"/>
      <c r="AU15" s="61" t="s">
        <v>16</v>
      </c>
      <c r="AV15" s="61">
        <v>4</v>
      </c>
      <c r="AW15" s="57"/>
      <c r="AX15" s="57"/>
      <c r="AY15" s="57"/>
      <c r="AZ15" s="57"/>
      <c r="BA15" s="57"/>
    </row>
    <row r="16" spans="1:53" x14ac:dyDescent="0.25">
      <c r="A16" s="56"/>
      <c r="B16" s="62" t="s">
        <v>15</v>
      </c>
      <c r="C16" s="62">
        <v>5</v>
      </c>
      <c r="D16" s="62" t="s">
        <v>19</v>
      </c>
      <c r="E16" s="62" t="s">
        <v>19</v>
      </c>
      <c r="F16" s="62"/>
      <c r="G16" s="62"/>
      <c r="H16" s="62"/>
      <c r="I16" s="58"/>
      <c r="J16" s="66"/>
      <c r="K16" s="61" t="s">
        <v>16</v>
      </c>
      <c r="L16" s="61">
        <v>5</v>
      </c>
      <c r="M16" s="57"/>
      <c r="N16" s="57"/>
      <c r="O16" s="57"/>
      <c r="P16" s="57"/>
      <c r="Q16" s="57"/>
      <c r="R16" s="58"/>
      <c r="S16" s="66"/>
      <c r="T16" s="61" t="s">
        <v>16</v>
      </c>
      <c r="U16" s="61">
        <v>5</v>
      </c>
      <c r="V16" s="57"/>
      <c r="W16" s="57"/>
      <c r="X16" s="57"/>
      <c r="Y16" s="57"/>
      <c r="Z16" s="57"/>
      <c r="AA16" s="58"/>
      <c r="AB16" s="56"/>
      <c r="AC16" s="59" t="s">
        <v>20</v>
      </c>
      <c r="AD16" s="62">
        <v>5</v>
      </c>
      <c r="AE16" s="62" t="s">
        <v>19</v>
      </c>
      <c r="AF16" s="59" t="s">
        <v>19</v>
      </c>
      <c r="AG16" s="59"/>
      <c r="AH16" s="59"/>
      <c r="AI16" s="59"/>
      <c r="AJ16" s="58"/>
      <c r="AK16" s="56"/>
      <c r="AL16" s="62" t="s">
        <v>18</v>
      </c>
      <c r="AM16" s="62">
        <v>5</v>
      </c>
      <c r="AN16" s="62">
        <v>1</v>
      </c>
      <c r="AO16" s="59">
        <v>1</v>
      </c>
      <c r="AP16" s="59"/>
      <c r="AQ16" s="59"/>
      <c r="AR16" s="59"/>
      <c r="AS16" s="58"/>
      <c r="AT16" s="64">
        <v>23</v>
      </c>
      <c r="AU16" s="59" t="s">
        <v>14</v>
      </c>
      <c r="AV16" s="62">
        <v>5</v>
      </c>
      <c r="AW16" s="59" t="s">
        <v>19</v>
      </c>
      <c r="AX16" s="59" t="s">
        <v>19</v>
      </c>
      <c r="AY16" s="59"/>
      <c r="AZ16" s="59"/>
      <c r="BA16" s="59"/>
    </row>
    <row r="17" spans="1:53" ht="15" customHeight="1" x14ac:dyDescent="0.25">
      <c r="A17" s="56"/>
      <c r="B17" s="61" t="s">
        <v>18</v>
      </c>
      <c r="C17" s="61">
        <v>6</v>
      </c>
      <c r="D17" s="110" t="s">
        <v>35</v>
      </c>
      <c r="E17" s="111"/>
      <c r="F17" s="111"/>
      <c r="G17" s="111"/>
      <c r="H17" s="112"/>
      <c r="I17" s="58"/>
      <c r="J17" s="64">
        <v>6</v>
      </c>
      <c r="K17" s="59" t="s">
        <v>14</v>
      </c>
      <c r="L17" s="62">
        <v>6</v>
      </c>
      <c r="M17" s="59">
        <v>1</v>
      </c>
      <c r="N17" s="59">
        <v>1</v>
      </c>
      <c r="O17" s="59"/>
      <c r="P17" s="59"/>
      <c r="Q17" s="59"/>
      <c r="R17" s="58"/>
      <c r="S17" s="64">
        <v>10</v>
      </c>
      <c r="T17" s="59" t="s">
        <v>14</v>
      </c>
      <c r="U17" s="62">
        <v>6</v>
      </c>
      <c r="V17" s="59">
        <v>1</v>
      </c>
      <c r="W17" s="59">
        <v>1</v>
      </c>
      <c r="X17" s="59"/>
      <c r="Y17" s="59"/>
      <c r="Z17" s="59"/>
      <c r="AA17" s="58"/>
      <c r="AB17" s="56"/>
      <c r="AC17" s="59" t="s">
        <v>15</v>
      </c>
      <c r="AD17" s="62">
        <v>6</v>
      </c>
      <c r="AE17" s="62" t="s">
        <v>19</v>
      </c>
      <c r="AF17" s="59" t="s">
        <v>19</v>
      </c>
      <c r="AG17" s="59"/>
      <c r="AH17" s="59"/>
      <c r="AI17" s="59"/>
      <c r="AJ17" s="58"/>
      <c r="AK17" s="56"/>
      <c r="AL17" s="57" t="s">
        <v>21</v>
      </c>
      <c r="AM17" s="57">
        <v>6</v>
      </c>
      <c r="AN17" s="57"/>
      <c r="AO17" s="57"/>
      <c r="AP17" s="57"/>
      <c r="AQ17" s="57"/>
      <c r="AR17" s="57"/>
      <c r="AS17" s="58"/>
      <c r="AT17" s="56"/>
      <c r="AU17" s="61" t="s">
        <v>17</v>
      </c>
      <c r="AV17" s="61">
        <v>6</v>
      </c>
      <c r="AW17" s="110" t="s">
        <v>67</v>
      </c>
      <c r="AX17" s="111"/>
      <c r="AY17" s="111"/>
      <c r="AZ17" s="111"/>
      <c r="BA17" s="112"/>
    </row>
    <row r="18" spans="1:53" ht="15" customHeight="1" x14ac:dyDescent="0.25">
      <c r="A18" s="56"/>
      <c r="B18" s="57" t="s">
        <v>21</v>
      </c>
      <c r="C18" s="57">
        <v>7</v>
      </c>
      <c r="D18" s="57"/>
      <c r="E18" s="57"/>
      <c r="F18" s="57"/>
      <c r="G18" s="57"/>
      <c r="H18" s="57"/>
      <c r="I18" s="58"/>
      <c r="J18" s="56"/>
      <c r="K18" s="59" t="s">
        <v>17</v>
      </c>
      <c r="L18" s="62">
        <v>7</v>
      </c>
      <c r="M18" s="59">
        <v>1</v>
      </c>
      <c r="N18" s="59">
        <v>1</v>
      </c>
      <c r="O18" s="59"/>
      <c r="P18" s="59"/>
      <c r="Q18" s="59"/>
      <c r="R18" s="58"/>
      <c r="S18" s="56"/>
      <c r="T18" s="59" t="s">
        <v>17</v>
      </c>
      <c r="U18" s="62">
        <v>7</v>
      </c>
      <c r="V18" s="62">
        <v>1</v>
      </c>
      <c r="W18" s="59">
        <v>1</v>
      </c>
      <c r="X18" s="59"/>
      <c r="Y18" s="59"/>
      <c r="Z18" s="59"/>
      <c r="AA18" s="58"/>
      <c r="AB18" s="56"/>
      <c r="AC18" s="61" t="s">
        <v>18</v>
      </c>
      <c r="AD18" s="61">
        <v>7</v>
      </c>
      <c r="AE18" s="97" t="s">
        <v>48</v>
      </c>
      <c r="AF18" s="98"/>
      <c r="AG18" s="98"/>
      <c r="AH18" s="98"/>
      <c r="AI18" s="99"/>
      <c r="AJ18" s="58"/>
      <c r="AK18" s="66"/>
      <c r="AL18" s="61" t="s">
        <v>16</v>
      </c>
      <c r="AM18" s="61">
        <v>7</v>
      </c>
      <c r="AN18" s="57"/>
      <c r="AO18" s="57"/>
      <c r="AP18" s="57"/>
      <c r="AQ18" s="57"/>
      <c r="AR18" s="57"/>
      <c r="AS18" s="58"/>
      <c r="AT18" s="56"/>
      <c r="AU18" s="59" t="s">
        <v>20</v>
      </c>
      <c r="AV18" s="59">
        <v>7</v>
      </c>
      <c r="AW18" s="62">
        <v>1</v>
      </c>
      <c r="AX18" s="59">
        <v>1</v>
      </c>
      <c r="AY18" s="59"/>
      <c r="AZ18" s="59"/>
      <c r="BA18" s="59"/>
    </row>
    <row r="19" spans="1:53" x14ac:dyDescent="0.25">
      <c r="A19" s="66"/>
      <c r="B19" s="78" t="s">
        <v>16</v>
      </c>
      <c r="C19" s="61">
        <v>8</v>
      </c>
      <c r="D19" s="57"/>
      <c r="E19" s="57"/>
      <c r="F19" s="57"/>
      <c r="G19" s="57"/>
      <c r="H19" s="57"/>
      <c r="I19" s="58"/>
      <c r="J19" s="56"/>
      <c r="K19" s="59" t="s">
        <v>20</v>
      </c>
      <c r="L19" s="62">
        <v>8</v>
      </c>
      <c r="M19" s="59">
        <v>1</v>
      </c>
      <c r="N19" s="59">
        <v>1</v>
      </c>
      <c r="O19" s="59"/>
      <c r="P19" s="59"/>
      <c r="Q19" s="59"/>
      <c r="R19" s="58"/>
      <c r="S19" s="56"/>
      <c r="T19" s="59" t="s">
        <v>20</v>
      </c>
      <c r="U19" s="62">
        <v>8</v>
      </c>
      <c r="V19" s="62">
        <v>1</v>
      </c>
      <c r="W19" s="59">
        <v>1</v>
      </c>
      <c r="X19" s="59"/>
      <c r="Y19" s="59"/>
      <c r="Z19" s="59"/>
      <c r="AA19" s="58"/>
      <c r="AB19" s="56"/>
      <c r="AC19" s="57" t="s">
        <v>21</v>
      </c>
      <c r="AD19" s="57">
        <v>8</v>
      </c>
      <c r="AE19" s="93" t="s">
        <v>38</v>
      </c>
      <c r="AF19" s="94"/>
      <c r="AG19" s="94"/>
      <c r="AH19" s="94"/>
      <c r="AI19" s="95"/>
      <c r="AJ19" s="58"/>
      <c r="AK19" s="64">
        <v>19</v>
      </c>
      <c r="AL19" s="62" t="s">
        <v>14</v>
      </c>
      <c r="AM19" s="62">
        <v>8</v>
      </c>
      <c r="AN19" s="59">
        <v>1</v>
      </c>
      <c r="AO19" s="59">
        <v>1</v>
      </c>
      <c r="AP19" s="59"/>
      <c r="AQ19" s="59"/>
      <c r="AR19" s="59"/>
      <c r="AS19" s="58"/>
      <c r="AT19" s="56"/>
      <c r="AU19" s="62" t="s">
        <v>15</v>
      </c>
      <c r="AV19" s="59">
        <v>8</v>
      </c>
      <c r="AW19" s="62">
        <v>1</v>
      </c>
      <c r="AX19" s="59">
        <v>1</v>
      </c>
      <c r="AY19" s="59"/>
      <c r="AZ19" s="59"/>
      <c r="BA19" s="59"/>
    </row>
    <row r="20" spans="1:53" x14ac:dyDescent="0.25">
      <c r="A20" s="64">
        <v>2</v>
      </c>
      <c r="B20" s="62" t="s">
        <v>14</v>
      </c>
      <c r="C20" s="62">
        <v>9</v>
      </c>
      <c r="D20" s="59" t="s">
        <v>19</v>
      </c>
      <c r="E20" s="59">
        <v>1</v>
      </c>
      <c r="F20" s="59"/>
      <c r="G20" s="59"/>
      <c r="H20" s="59"/>
      <c r="I20" s="58"/>
      <c r="J20" s="56"/>
      <c r="K20" s="59" t="s">
        <v>15</v>
      </c>
      <c r="L20" s="62">
        <v>9</v>
      </c>
      <c r="M20" s="59">
        <v>1</v>
      </c>
      <c r="N20" s="59">
        <v>1</v>
      </c>
      <c r="O20" s="59"/>
      <c r="P20" s="59"/>
      <c r="Q20" s="59"/>
      <c r="R20" s="58"/>
      <c r="S20" s="56"/>
      <c r="T20" s="59" t="s">
        <v>15</v>
      </c>
      <c r="U20" s="62">
        <v>9</v>
      </c>
      <c r="V20" s="62">
        <v>1</v>
      </c>
      <c r="W20" s="59">
        <v>1</v>
      </c>
      <c r="X20" s="59"/>
      <c r="Y20" s="59"/>
      <c r="Z20" s="59"/>
      <c r="AA20" s="58"/>
      <c r="AB20" s="66"/>
      <c r="AC20" s="61" t="s">
        <v>16</v>
      </c>
      <c r="AD20" s="61">
        <v>9</v>
      </c>
      <c r="AE20" s="97" t="s">
        <v>39</v>
      </c>
      <c r="AF20" s="98"/>
      <c r="AG20" s="98"/>
      <c r="AH20" s="98"/>
      <c r="AI20" s="99"/>
      <c r="AJ20" s="58"/>
      <c r="AK20" s="56"/>
      <c r="AL20" s="59" t="s">
        <v>17</v>
      </c>
      <c r="AM20" s="62">
        <v>9</v>
      </c>
      <c r="AN20" s="62">
        <v>1</v>
      </c>
      <c r="AO20" s="59">
        <v>1</v>
      </c>
      <c r="AP20" s="59"/>
      <c r="AQ20" s="59"/>
      <c r="AR20" s="59"/>
      <c r="AS20" s="58"/>
      <c r="AT20" s="56"/>
      <c r="AU20" s="62" t="s">
        <v>18</v>
      </c>
      <c r="AV20" s="59">
        <v>9</v>
      </c>
      <c r="AW20" s="62">
        <v>1</v>
      </c>
      <c r="AX20" s="62">
        <v>1</v>
      </c>
      <c r="AY20" s="62"/>
      <c r="AZ20" s="62"/>
      <c r="BA20" s="62"/>
    </row>
    <row r="21" spans="1:53" x14ac:dyDescent="0.25">
      <c r="A21" s="56"/>
      <c r="B21" s="62" t="s">
        <v>17</v>
      </c>
      <c r="C21" s="62">
        <v>10</v>
      </c>
      <c r="D21" s="59">
        <v>1</v>
      </c>
      <c r="E21" s="59">
        <v>1</v>
      </c>
      <c r="F21" s="59"/>
      <c r="G21" s="59"/>
      <c r="H21" s="59"/>
      <c r="I21" s="58"/>
      <c r="J21" s="56"/>
      <c r="K21" s="59" t="s">
        <v>18</v>
      </c>
      <c r="L21" s="62">
        <v>10</v>
      </c>
      <c r="M21" s="59">
        <v>1</v>
      </c>
      <c r="N21" s="59">
        <v>1</v>
      </c>
      <c r="O21" s="59"/>
      <c r="P21" s="59"/>
      <c r="Q21" s="59"/>
      <c r="R21" s="58"/>
      <c r="S21" s="56"/>
      <c r="T21" s="59" t="s">
        <v>18</v>
      </c>
      <c r="U21" s="62">
        <v>10</v>
      </c>
      <c r="V21" s="62">
        <v>1</v>
      </c>
      <c r="W21" s="59">
        <v>1</v>
      </c>
      <c r="X21" s="59"/>
      <c r="Y21" s="59"/>
      <c r="Z21" s="59"/>
      <c r="AA21" s="58"/>
      <c r="AB21" s="64">
        <v>15</v>
      </c>
      <c r="AC21" s="61" t="s">
        <v>14</v>
      </c>
      <c r="AD21" s="61">
        <v>10</v>
      </c>
      <c r="AE21" s="97" t="s">
        <v>40</v>
      </c>
      <c r="AF21" s="98"/>
      <c r="AG21" s="98"/>
      <c r="AH21" s="98"/>
      <c r="AI21" s="99"/>
      <c r="AJ21" s="58"/>
      <c r="AK21" s="56"/>
      <c r="AL21" s="59" t="s">
        <v>20</v>
      </c>
      <c r="AM21" s="62">
        <v>10</v>
      </c>
      <c r="AN21" s="62">
        <v>1</v>
      </c>
      <c r="AO21" s="59">
        <v>1</v>
      </c>
      <c r="AP21" s="59"/>
      <c r="AQ21" s="59"/>
      <c r="AR21" s="59"/>
      <c r="AS21" s="58"/>
      <c r="AT21" s="56"/>
      <c r="AU21" s="57" t="s">
        <v>21</v>
      </c>
      <c r="AV21" s="57">
        <v>10</v>
      </c>
      <c r="AW21" s="57"/>
      <c r="AX21" s="57"/>
      <c r="AY21" s="57"/>
      <c r="AZ21" s="57"/>
      <c r="BA21" s="57"/>
    </row>
    <row r="22" spans="1:53" x14ac:dyDescent="0.25">
      <c r="A22" s="56"/>
      <c r="B22" s="59" t="s">
        <v>20</v>
      </c>
      <c r="C22" s="62">
        <v>11</v>
      </c>
      <c r="D22" s="62">
        <v>1</v>
      </c>
      <c r="E22" s="62">
        <v>1</v>
      </c>
      <c r="F22" s="62"/>
      <c r="G22" s="62"/>
      <c r="H22" s="62"/>
      <c r="I22" s="58"/>
      <c r="J22" s="56"/>
      <c r="K22" s="57" t="s">
        <v>21</v>
      </c>
      <c r="L22" s="57">
        <v>11</v>
      </c>
      <c r="M22" s="57"/>
      <c r="N22" s="57"/>
      <c r="O22" s="57"/>
      <c r="P22" s="57"/>
      <c r="Q22" s="57"/>
      <c r="R22" s="58"/>
      <c r="S22" s="56"/>
      <c r="T22" s="57" t="s">
        <v>21</v>
      </c>
      <c r="U22" s="57">
        <v>11</v>
      </c>
      <c r="V22" s="57"/>
      <c r="W22" s="57"/>
      <c r="X22" s="57"/>
      <c r="Y22" s="57"/>
      <c r="Z22" s="57"/>
      <c r="AA22" s="58"/>
      <c r="AB22" s="56"/>
      <c r="AC22" s="59" t="s">
        <v>17</v>
      </c>
      <c r="AD22" s="62">
        <v>11</v>
      </c>
      <c r="AE22" s="62">
        <v>1</v>
      </c>
      <c r="AF22" s="59">
        <v>1</v>
      </c>
      <c r="AG22" s="59"/>
      <c r="AH22" s="59"/>
      <c r="AI22" s="59"/>
      <c r="AJ22" s="58"/>
      <c r="AK22" s="56"/>
      <c r="AL22" s="59" t="s">
        <v>15</v>
      </c>
      <c r="AM22" s="62">
        <v>11</v>
      </c>
      <c r="AN22" s="62">
        <v>1</v>
      </c>
      <c r="AO22" s="59">
        <v>1</v>
      </c>
      <c r="AP22" s="59"/>
      <c r="AQ22" s="59"/>
      <c r="AR22" s="59"/>
      <c r="AS22" s="58"/>
      <c r="AT22" s="66"/>
      <c r="AU22" s="61" t="s">
        <v>16</v>
      </c>
      <c r="AV22" s="61">
        <v>11</v>
      </c>
      <c r="AW22" s="57"/>
      <c r="AX22" s="57"/>
      <c r="AY22" s="57"/>
      <c r="AZ22" s="57"/>
      <c r="BA22" s="57"/>
    </row>
    <row r="23" spans="1:53" x14ac:dyDescent="0.25">
      <c r="A23" s="56"/>
      <c r="B23" s="59" t="s">
        <v>15</v>
      </c>
      <c r="C23" s="62">
        <v>12</v>
      </c>
      <c r="D23" s="62">
        <v>1</v>
      </c>
      <c r="E23" s="62">
        <v>1</v>
      </c>
      <c r="F23" s="62"/>
      <c r="G23" s="62"/>
      <c r="H23" s="62"/>
      <c r="I23" s="58"/>
      <c r="J23" s="66"/>
      <c r="K23" s="61" t="s">
        <v>16</v>
      </c>
      <c r="L23" s="61">
        <v>12</v>
      </c>
      <c r="M23" s="57"/>
      <c r="N23" s="57"/>
      <c r="O23" s="57"/>
      <c r="P23" s="57"/>
      <c r="Q23" s="57"/>
      <c r="R23" s="58"/>
      <c r="S23" s="66"/>
      <c r="T23" s="61" t="s">
        <v>16</v>
      </c>
      <c r="U23" s="61">
        <v>12</v>
      </c>
      <c r="V23" s="57"/>
      <c r="W23" s="57"/>
      <c r="X23" s="57"/>
      <c r="Y23" s="57"/>
      <c r="Z23" s="57"/>
      <c r="AA23" s="58"/>
      <c r="AB23" s="56"/>
      <c r="AC23" s="59" t="s">
        <v>20</v>
      </c>
      <c r="AD23" s="59">
        <v>12</v>
      </c>
      <c r="AE23" s="59">
        <v>1</v>
      </c>
      <c r="AF23" s="59">
        <v>1</v>
      </c>
      <c r="AG23" s="59"/>
      <c r="AH23" s="59"/>
      <c r="AI23" s="59"/>
      <c r="AJ23" s="58"/>
      <c r="AK23" s="56"/>
      <c r="AL23" s="59" t="s">
        <v>18</v>
      </c>
      <c r="AM23" s="62">
        <v>12</v>
      </c>
      <c r="AN23" s="62">
        <v>1</v>
      </c>
      <c r="AO23" s="59">
        <v>1</v>
      </c>
      <c r="AP23" s="59"/>
      <c r="AQ23" s="59"/>
      <c r="AR23" s="59"/>
      <c r="AS23" s="58"/>
      <c r="AT23" s="64">
        <v>24</v>
      </c>
      <c r="AU23" s="62" t="s">
        <v>14</v>
      </c>
      <c r="AV23" s="62">
        <v>12</v>
      </c>
      <c r="AW23" s="59"/>
      <c r="AX23" s="59">
        <v>1</v>
      </c>
      <c r="AY23" s="59"/>
      <c r="AZ23" s="59"/>
      <c r="BA23" s="59"/>
    </row>
    <row r="24" spans="1:53" x14ac:dyDescent="0.25">
      <c r="A24" s="56"/>
      <c r="B24" s="62" t="s">
        <v>18</v>
      </c>
      <c r="C24" s="62">
        <v>13</v>
      </c>
      <c r="D24" s="59">
        <v>1</v>
      </c>
      <c r="E24" s="59">
        <v>1</v>
      </c>
      <c r="F24" s="59"/>
      <c r="G24" s="59"/>
      <c r="H24" s="59"/>
      <c r="I24" s="58"/>
      <c r="J24" s="64">
        <v>7</v>
      </c>
      <c r="K24" s="59" t="s">
        <v>14</v>
      </c>
      <c r="L24" s="62">
        <v>13</v>
      </c>
      <c r="M24" s="59">
        <v>1</v>
      </c>
      <c r="N24" s="59">
        <v>1</v>
      </c>
      <c r="O24" s="59"/>
      <c r="P24" s="59"/>
      <c r="Q24" s="59"/>
      <c r="R24" s="58"/>
      <c r="S24" s="64">
        <v>11</v>
      </c>
      <c r="T24" s="59" t="s">
        <v>14</v>
      </c>
      <c r="U24" s="62">
        <v>13</v>
      </c>
      <c r="V24" s="59">
        <v>1</v>
      </c>
      <c r="W24" s="59">
        <v>1</v>
      </c>
      <c r="X24" s="59"/>
      <c r="Y24" s="59"/>
      <c r="Z24" s="59"/>
      <c r="AA24" s="58"/>
      <c r="AB24" s="56"/>
      <c r="AC24" s="59" t="s">
        <v>15</v>
      </c>
      <c r="AD24" s="59">
        <v>13</v>
      </c>
      <c r="AE24" s="59">
        <v>1</v>
      </c>
      <c r="AF24" s="59">
        <v>1</v>
      </c>
      <c r="AG24" s="59"/>
      <c r="AH24" s="59"/>
      <c r="AI24" s="59"/>
      <c r="AJ24" s="58"/>
      <c r="AK24" s="56"/>
      <c r="AL24" s="57" t="s">
        <v>21</v>
      </c>
      <c r="AM24" s="57">
        <v>13</v>
      </c>
      <c r="AN24" s="57"/>
      <c r="AO24" s="57"/>
      <c r="AP24" s="57"/>
      <c r="AQ24" s="57"/>
      <c r="AR24" s="57"/>
      <c r="AS24" s="58"/>
      <c r="AT24" s="56"/>
      <c r="AU24" s="59" t="s">
        <v>17</v>
      </c>
      <c r="AV24" s="62">
        <v>13</v>
      </c>
      <c r="AW24" s="62"/>
      <c r="AX24" s="59">
        <v>1</v>
      </c>
      <c r="AY24" s="59"/>
      <c r="AZ24" s="59"/>
      <c r="BA24" s="59"/>
    </row>
    <row r="25" spans="1:53" ht="15" customHeight="1" x14ac:dyDescent="0.25">
      <c r="A25" s="56"/>
      <c r="B25" s="57" t="s">
        <v>21</v>
      </c>
      <c r="C25" s="57">
        <v>14</v>
      </c>
      <c r="D25" s="57"/>
      <c r="E25" s="57"/>
      <c r="F25" s="57"/>
      <c r="G25" s="57"/>
      <c r="H25" s="57"/>
      <c r="I25" s="58"/>
      <c r="J25" s="56"/>
      <c r="K25" s="59" t="s">
        <v>17</v>
      </c>
      <c r="L25" s="62">
        <v>14</v>
      </c>
      <c r="M25" s="59">
        <v>1</v>
      </c>
      <c r="N25" s="59">
        <v>1</v>
      </c>
      <c r="O25" s="59"/>
      <c r="P25" s="59"/>
      <c r="Q25" s="59"/>
      <c r="R25" s="58"/>
      <c r="S25" s="56"/>
      <c r="T25" s="59" t="s">
        <v>17</v>
      </c>
      <c r="U25" s="62">
        <v>14</v>
      </c>
      <c r="V25" s="62">
        <v>1</v>
      </c>
      <c r="W25" s="59">
        <v>1</v>
      </c>
      <c r="X25" s="59"/>
      <c r="Y25" s="59"/>
      <c r="Z25" s="59"/>
      <c r="AA25" s="58"/>
      <c r="AB25" s="56"/>
      <c r="AC25" s="62" t="s">
        <v>18</v>
      </c>
      <c r="AD25" s="59">
        <v>14</v>
      </c>
      <c r="AE25" s="59">
        <v>1</v>
      </c>
      <c r="AF25" s="59">
        <v>1</v>
      </c>
      <c r="AG25" s="59"/>
      <c r="AH25" s="59"/>
      <c r="AI25" s="59"/>
      <c r="AJ25" s="58"/>
      <c r="AK25" s="66"/>
      <c r="AL25" s="61" t="s">
        <v>16</v>
      </c>
      <c r="AM25" s="61">
        <v>14</v>
      </c>
      <c r="AN25" s="57"/>
      <c r="AO25" s="57"/>
      <c r="AP25" s="57"/>
      <c r="AQ25" s="57"/>
      <c r="AR25" s="57"/>
      <c r="AS25" s="58"/>
      <c r="AT25" s="56"/>
      <c r="AU25" s="59" t="s">
        <v>20</v>
      </c>
      <c r="AV25" s="62">
        <v>14</v>
      </c>
      <c r="AW25" s="62"/>
      <c r="AX25" s="59">
        <v>1</v>
      </c>
      <c r="AY25" s="59"/>
      <c r="AZ25" s="59"/>
      <c r="BA25" s="59"/>
    </row>
    <row r="26" spans="1:53" ht="15" customHeight="1" x14ac:dyDescent="0.25">
      <c r="A26" s="66"/>
      <c r="B26" s="78" t="s">
        <v>16</v>
      </c>
      <c r="C26" s="61">
        <v>15</v>
      </c>
      <c r="D26" s="57"/>
      <c r="E26" s="57"/>
      <c r="F26" s="57"/>
      <c r="G26" s="57"/>
      <c r="H26" s="57"/>
      <c r="I26" s="58"/>
      <c r="J26" s="56"/>
      <c r="K26" s="59" t="s">
        <v>20</v>
      </c>
      <c r="L26" s="62">
        <v>15</v>
      </c>
      <c r="M26" s="59">
        <v>1</v>
      </c>
      <c r="N26" s="59">
        <v>1</v>
      </c>
      <c r="O26" s="59"/>
      <c r="P26" s="59"/>
      <c r="Q26" s="59"/>
      <c r="R26" s="58"/>
      <c r="S26" s="56"/>
      <c r="T26" s="59" t="s">
        <v>20</v>
      </c>
      <c r="U26" s="62">
        <v>15</v>
      </c>
      <c r="V26" s="62">
        <v>1</v>
      </c>
      <c r="W26" s="59">
        <v>1</v>
      </c>
      <c r="X26" s="59"/>
      <c r="Y26" s="59"/>
      <c r="Z26" s="59"/>
      <c r="AA26" s="58"/>
      <c r="AB26" s="56"/>
      <c r="AC26" s="57" t="s">
        <v>21</v>
      </c>
      <c r="AD26" s="61">
        <v>15</v>
      </c>
      <c r="AE26" s="57"/>
      <c r="AF26" s="57"/>
      <c r="AG26" s="57"/>
      <c r="AH26" s="57"/>
      <c r="AI26" s="57"/>
      <c r="AJ26" s="58"/>
      <c r="AK26" s="64">
        <v>20</v>
      </c>
      <c r="AL26" s="59" t="s">
        <v>14</v>
      </c>
      <c r="AM26" s="62">
        <v>15</v>
      </c>
      <c r="AN26" s="59">
        <v>1</v>
      </c>
      <c r="AO26" s="59">
        <v>1</v>
      </c>
      <c r="AP26" s="59"/>
      <c r="AQ26" s="59"/>
      <c r="AR26" s="59"/>
      <c r="AS26" s="58"/>
      <c r="AT26" s="56"/>
      <c r="AU26" s="62" t="s">
        <v>15</v>
      </c>
      <c r="AV26" s="62">
        <v>15</v>
      </c>
      <c r="AW26" s="62"/>
      <c r="AX26" s="59">
        <v>1</v>
      </c>
      <c r="AY26" s="59"/>
      <c r="AZ26" s="59"/>
      <c r="BA26" s="59"/>
    </row>
    <row r="27" spans="1:53" ht="15" customHeight="1" x14ac:dyDescent="0.25">
      <c r="A27" s="64">
        <v>3</v>
      </c>
      <c r="B27" s="62" t="s">
        <v>14</v>
      </c>
      <c r="C27" s="62">
        <v>16</v>
      </c>
      <c r="D27" s="59">
        <v>1</v>
      </c>
      <c r="E27" s="59">
        <v>1</v>
      </c>
      <c r="F27" s="59"/>
      <c r="G27" s="59"/>
      <c r="H27" s="59"/>
      <c r="I27" s="58"/>
      <c r="J27" s="56"/>
      <c r="K27" s="59" t="s">
        <v>15</v>
      </c>
      <c r="L27" s="62">
        <v>16</v>
      </c>
      <c r="M27" s="59">
        <v>1</v>
      </c>
      <c r="N27" s="59">
        <v>1</v>
      </c>
      <c r="O27" s="59"/>
      <c r="P27" s="59"/>
      <c r="Q27" s="59"/>
      <c r="R27" s="58"/>
      <c r="S27" s="56"/>
      <c r="T27" s="59" t="s">
        <v>15</v>
      </c>
      <c r="U27" s="62">
        <v>16</v>
      </c>
      <c r="V27" s="62">
        <v>1</v>
      </c>
      <c r="W27" s="59">
        <v>1</v>
      </c>
      <c r="X27" s="59"/>
      <c r="Y27" s="59"/>
      <c r="Z27" s="59"/>
      <c r="AA27" s="58"/>
      <c r="AB27" s="66"/>
      <c r="AC27" s="61" t="s">
        <v>16</v>
      </c>
      <c r="AD27" s="57">
        <v>16</v>
      </c>
      <c r="AE27" s="57"/>
      <c r="AF27" s="57"/>
      <c r="AG27" s="57"/>
      <c r="AH27" s="57"/>
      <c r="AI27" s="57"/>
      <c r="AJ27" s="58"/>
      <c r="AK27" s="56"/>
      <c r="AL27" s="59" t="s">
        <v>17</v>
      </c>
      <c r="AM27" s="62">
        <v>16</v>
      </c>
      <c r="AN27" s="62">
        <v>1</v>
      </c>
      <c r="AO27" s="62">
        <v>1</v>
      </c>
      <c r="AP27" s="59"/>
      <c r="AQ27" s="59"/>
      <c r="AR27" s="59"/>
      <c r="AS27" s="58"/>
      <c r="AT27" s="56"/>
      <c r="AU27" s="62" t="s">
        <v>18</v>
      </c>
      <c r="AV27" s="62">
        <v>16</v>
      </c>
      <c r="AW27" s="62"/>
      <c r="AX27" s="59">
        <v>1</v>
      </c>
      <c r="AY27" s="59"/>
      <c r="AZ27" s="59"/>
      <c r="BA27" s="59"/>
    </row>
    <row r="28" spans="1:53" ht="15" customHeight="1" x14ac:dyDescent="0.25">
      <c r="A28" s="56"/>
      <c r="B28" s="62" t="s">
        <v>17</v>
      </c>
      <c r="C28" s="62">
        <v>17</v>
      </c>
      <c r="D28" s="59">
        <v>1</v>
      </c>
      <c r="E28" s="59">
        <v>1</v>
      </c>
      <c r="F28" s="59"/>
      <c r="G28" s="59"/>
      <c r="H28" s="59"/>
      <c r="I28" s="58"/>
      <c r="J28" s="56"/>
      <c r="K28" s="59" t="s">
        <v>18</v>
      </c>
      <c r="L28" s="62">
        <v>17</v>
      </c>
      <c r="M28" s="59">
        <v>1</v>
      </c>
      <c r="N28" s="59">
        <v>1</v>
      </c>
      <c r="O28" s="59"/>
      <c r="P28" s="59"/>
      <c r="Q28" s="59"/>
      <c r="R28" s="58"/>
      <c r="S28" s="56"/>
      <c r="T28" s="59" t="s">
        <v>18</v>
      </c>
      <c r="U28" s="62">
        <v>17</v>
      </c>
      <c r="V28" s="62" t="s">
        <v>19</v>
      </c>
      <c r="W28" s="59">
        <v>1</v>
      </c>
      <c r="X28" s="59"/>
      <c r="Y28" s="59"/>
      <c r="Z28" s="59"/>
      <c r="AA28" s="58"/>
      <c r="AB28" s="64"/>
      <c r="AC28" s="62" t="s">
        <v>14</v>
      </c>
      <c r="AD28" s="62">
        <v>17</v>
      </c>
      <c r="AE28" s="59">
        <v>1</v>
      </c>
      <c r="AF28" s="59">
        <v>1</v>
      </c>
      <c r="AG28" s="59"/>
      <c r="AH28" s="59"/>
      <c r="AI28" s="59"/>
      <c r="AJ28" s="58"/>
      <c r="AK28" s="56"/>
      <c r="AL28" s="59" t="s">
        <v>20</v>
      </c>
      <c r="AM28" s="62">
        <v>17</v>
      </c>
      <c r="AN28" s="62">
        <v>1</v>
      </c>
      <c r="AO28" s="59">
        <v>1</v>
      </c>
      <c r="AP28" s="59"/>
      <c r="AQ28" s="59"/>
      <c r="AR28" s="59"/>
      <c r="AS28" s="58"/>
      <c r="AT28" s="56"/>
      <c r="AU28" s="57" t="s">
        <v>21</v>
      </c>
      <c r="AV28" s="57">
        <v>17</v>
      </c>
      <c r="AW28" s="57"/>
      <c r="AX28" s="57"/>
      <c r="AY28" s="57"/>
      <c r="AZ28" s="57"/>
      <c r="BA28" s="57"/>
    </row>
    <row r="29" spans="1:53" ht="15" customHeight="1" x14ac:dyDescent="0.25">
      <c r="A29" s="56"/>
      <c r="B29" s="59" t="s">
        <v>20</v>
      </c>
      <c r="C29" s="62">
        <v>18</v>
      </c>
      <c r="D29" s="59">
        <v>1</v>
      </c>
      <c r="E29" s="59">
        <v>1</v>
      </c>
      <c r="F29" s="59"/>
      <c r="G29" s="59"/>
      <c r="H29" s="59"/>
      <c r="I29" s="58"/>
      <c r="J29" s="56"/>
      <c r="K29" s="57" t="s">
        <v>21</v>
      </c>
      <c r="L29" s="57">
        <v>18</v>
      </c>
      <c r="M29" s="57"/>
      <c r="N29" s="57"/>
      <c r="O29" s="57"/>
      <c r="P29" s="57"/>
      <c r="Q29" s="57"/>
      <c r="R29" s="58"/>
      <c r="S29" s="56"/>
      <c r="T29" s="57" t="s">
        <v>21</v>
      </c>
      <c r="U29" s="57">
        <v>18</v>
      </c>
      <c r="V29" s="57"/>
      <c r="W29" s="57"/>
      <c r="X29" s="57"/>
      <c r="Y29" s="57"/>
      <c r="Z29" s="57"/>
      <c r="AA29" s="58"/>
      <c r="AB29" s="56">
        <v>16</v>
      </c>
      <c r="AC29" s="59" t="s">
        <v>17</v>
      </c>
      <c r="AD29" s="59">
        <v>18</v>
      </c>
      <c r="AE29" s="59">
        <v>1</v>
      </c>
      <c r="AF29" s="59">
        <v>1</v>
      </c>
      <c r="AG29" s="59"/>
      <c r="AH29" s="59"/>
      <c r="AI29" s="59"/>
      <c r="AJ29" s="58"/>
      <c r="AK29" s="56"/>
      <c r="AL29" s="61" t="s">
        <v>15</v>
      </c>
      <c r="AM29" s="61">
        <v>18</v>
      </c>
      <c r="AN29" s="97" t="s">
        <v>66</v>
      </c>
      <c r="AO29" s="98"/>
      <c r="AP29" s="98"/>
      <c r="AQ29" s="98"/>
      <c r="AR29" s="99"/>
      <c r="AS29" s="58"/>
      <c r="AT29" s="66"/>
      <c r="AU29" s="61" t="s">
        <v>16</v>
      </c>
      <c r="AV29" s="61">
        <v>18</v>
      </c>
      <c r="AW29" s="57"/>
      <c r="AX29" s="57"/>
      <c r="AY29" s="57"/>
      <c r="AZ29" s="57"/>
      <c r="BA29" s="57"/>
    </row>
    <row r="30" spans="1:53" x14ac:dyDescent="0.25">
      <c r="A30" s="56"/>
      <c r="B30" s="59" t="s">
        <v>15</v>
      </c>
      <c r="C30" s="62">
        <v>19</v>
      </c>
      <c r="D30" s="59">
        <v>1</v>
      </c>
      <c r="E30" s="59">
        <v>1</v>
      </c>
      <c r="F30" s="59"/>
      <c r="G30" s="59"/>
      <c r="H30" s="59"/>
      <c r="I30" s="58"/>
      <c r="J30" s="66"/>
      <c r="K30" s="61" t="s">
        <v>16</v>
      </c>
      <c r="L30" s="61">
        <v>19</v>
      </c>
      <c r="M30" s="57"/>
      <c r="N30" s="57"/>
      <c r="O30" s="57"/>
      <c r="P30" s="57"/>
      <c r="Q30" s="57"/>
      <c r="R30" s="58"/>
      <c r="S30" s="66"/>
      <c r="T30" s="61" t="s">
        <v>16</v>
      </c>
      <c r="U30" s="61">
        <v>19</v>
      </c>
      <c r="V30" s="57"/>
      <c r="W30" s="57"/>
      <c r="X30" s="57"/>
      <c r="Y30" s="57"/>
      <c r="Z30" s="57"/>
      <c r="AA30" s="58"/>
      <c r="AB30" s="56"/>
      <c r="AC30" s="59" t="s">
        <v>20</v>
      </c>
      <c r="AD30" s="59">
        <v>19</v>
      </c>
      <c r="AE30" s="59">
        <v>1</v>
      </c>
      <c r="AF30" s="59">
        <v>1</v>
      </c>
      <c r="AG30" s="59"/>
      <c r="AH30" s="62"/>
      <c r="AI30" s="59"/>
      <c r="AJ30" s="58"/>
      <c r="AK30" s="56"/>
      <c r="AL30" s="59" t="s">
        <v>18</v>
      </c>
      <c r="AM30" s="62">
        <v>19</v>
      </c>
      <c r="AN30" s="62" t="s">
        <v>19</v>
      </c>
      <c r="AO30" s="59" t="s">
        <v>19</v>
      </c>
      <c r="AP30" s="59"/>
      <c r="AQ30" s="59"/>
      <c r="AR30" s="59"/>
      <c r="AS30" s="58"/>
      <c r="AT30" s="56">
        <v>25</v>
      </c>
      <c r="AU30" s="62" t="s">
        <v>14</v>
      </c>
      <c r="AV30" s="62">
        <v>19</v>
      </c>
      <c r="AW30" s="62"/>
      <c r="AX30" s="59"/>
      <c r="AY30" s="59"/>
      <c r="AZ30" s="59"/>
      <c r="BA30" s="59"/>
    </row>
    <row r="31" spans="1:53" ht="15" customHeight="1" x14ac:dyDescent="0.25">
      <c r="A31" s="56"/>
      <c r="B31" s="62" t="s">
        <v>18</v>
      </c>
      <c r="C31" s="62">
        <v>20</v>
      </c>
      <c r="D31" s="59">
        <v>1</v>
      </c>
      <c r="E31" s="59">
        <v>1</v>
      </c>
      <c r="F31" s="59"/>
      <c r="G31" s="59"/>
      <c r="H31" s="59"/>
      <c r="I31" s="58"/>
      <c r="J31" s="64">
        <v>8</v>
      </c>
      <c r="K31" s="59" t="s">
        <v>14</v>
      </c>
      <c r="L31" s="62">
        <v>20</v>
      </c>
      <c r="M31" s="59" t="s">
        <v>19</v>
      </c>
      <c r="N31" s="59" t="s">
        <v>19</v>
      </c>
      <c r="O31" s="59"/>
      <c r="P31" s="59"/>
      <c r="Q31" s="59"/>
      <c r="R31" s="58"/>
      <c r="S31" s="64">
        <v>12</v>
      </c>
      <c r="T31" s="62" t="s">
        <v>14</v>
      </c>
      <c r="U31" s="62">
        <v>20</v>
      </c>
      <c r="V31" s="59">
        <v>1</v>
      </c>
      <c r="W31" s="59">
        <v>1</v>
      </c>
      <c r="X31" s="59"/>
      <c r="Y31" s="59"/>
      <c r="Z31" s="59"/>
      <c r="AA31" s="58"/>
      <c r="AB31" s="56"/>
      <c r="AC31" s="59" t="s">
        <v>15</v>
      </c>
      <c r="AD31" s="59">
        <v>20</v>
      </c>
      <c r="AE31" s="59">
        <v>1</v>
      </c>
      <c r="AF31" s="59">
        <v>1</v>
      </c>
      <c r="AG31" s="59"/>
      <c r="AH31" s="59"/>
      <c r="AI31" s="59"/>
      <c r="AJ31" s="58"/>
      <c r="AK31" s="56"/>
      <c r="AL31" s="57" t="s">
        <v>21</v>
      </c>
      <c r="AM31" s="57">
        <v>20</v>
      </c>
      <c r="AN31" s="57"/>
      <c r="AO31" s="57"/>
      <c r="AP31" s="57"/>
      <c r="AQ31" s="57"/>
      <c r="AR31" s="57"/>
      <c r="AS31" s="58"/>
      <c r="AT31" s="56"/>
      <c r="AU31" s="59" t="s">
        <v>17</v>
      </c>
      <c r="AV31" s="62">
        <v>20</v>
      </c>
      <c r="AW31" s="62"/>
      <c r="AX31" s="62"/>
      <c r="AY31" s="59"/>
      <c r="AZ31" s="59"/>
      <c r="BA31" s="59"/>
    </row>
    <row r="32" spans="1:53" ht="15" customHeight="1" x14ac:dyDescent="0.25">
      <c r="A32" s="56"/>
      <c r="B32" s="57" t="s">
        <v>21</v>
      </c>
      <c r="C32" s="57">
        <v>21</v>
      </c>
      <c r="D32" s="57"/>
      <c r="E32" s="57"/>
      <c r="F32" s="57"/>
      <c r="G32" s="57"/>
      <c r="H32" s="57"/>
      <c r="I32" s="58"/>
      <c r="J32" s="56"/>
      <c r="K32" s="59" t="s">
        <v>17</v>
      </c>
      <c r="L32" s="62">
        <v>21</v>
      </c>
      <c r="M32" s="59" t="s">
        <v>19</v>
      </c>
      <c r="N32" s="59" t="s">
        <v>19</v>
      </c>
      <c r="O32" s="59"/>
      <c r="P32" s="59"/>
      <c r="Q32" s="59"/>
      <c r="R32" s="58"/>
      <c r="S32" s="56"/>
      <c r="T32" s="59" t="s">
        <v>17</v>
      </c>
      <c r="U32" s="62">
        <v>21</v>
      </c>
      <c r="V32" s="62">
        <v>1</v>
      </c>
      <c r="W32" s="62">
        <v>1</v>
      </c>
      <c r="X32" s="59"/>
      <c r="Y32" s="59"/>
      <c r="Z32" s="59"/>
      <c r="AA32" s="58"/>
      <c r="AB32" s="56"/>
      <c r="AC32" s="59" t="s">
        <v>18</v>
      </c>
      <c r="AD32" s="59">
        <v>21</v>
      </c>
      <c r="AE32" s="59">
        <v>1</v>
      </c>
      <c r="AF32" s="59">
        <v>1</v>
      </c>
      <c r="AG32" s="59"/>
      <c r="AH32" s="59"/>
      <c r="AI32" s="59"/>
      <c r="AJ32" s="58"/>
      <c r="AK32" s="66"/>
      <c r="AL32" s="61" t="s">
        <v>16</v>
      </c>
      <c r="AM32" s="61">
        <v>21</v>
      </c>
      <c r="AN32" s="57"/>
      <c r="AO32" s="57"/>
      <c r="AP32" s="57"/>
      <c r="AQ32" s="57"/>
      <c r="AR32" s="57"/>
      <c r="AS32" s="58"/>
      <c r="AT32" s="56"/>
      <c r="AU32" s="59" t="s">
        <v>20</v>
      </c>
      <c r="AV32" s="59">
        <v>21</v>
      </c>
      <c r="AW32" s="59"/>
      <c r="AX32" s="59"/>
      <c r="AY32" s="59"/>
      <c r="AZ32" s="59"/>
      <c r="BA32" s="59"/>
    </row>
    <row r="33" spans="1:53" ht="15" customHeight="1" x14ac:dyDescent="0.25">
      <c r="A33" s="66"/>
      <c r="B33" s="78" t="s">
        <v>16</v>
      </c>
      <c r="C33" s="61">
        <v>22</v>
      </c>
      <c r="D33" s="57"/>
      <c r="E33" s="57"/>
      <c r="F33" s="57"/>
      <c r="G33" s="57"/>
      <c r="H33" s="57"/>
      <c r="I33" s="58"/>
      <c r="J33" s="56"/>
      <c r="K33" s="59" t="s">
        <v>20</v>
      </c>
      <c r="L33" s="62">
        <v>22</v>
      </c>
      <c r="M33" s="59" t="s">
        <v>19</v>
      </c>
      <c r="N33" s="59" t="s">
        <v>19</v>
      </c>
      <c r="O33" s="59"/>
      <c r="P33" s="59"/>
      <c r="Q33" s="59"/>
      <c r="R33" s="58"/>
      <c r="S33" s="56"/>
      <c r="T33" s="59" t="s">
        <v>20</v>
      </c>
      <c r="U33" s="62">
        <v>22</v>
      </c>
      <c r="V33" s="62">
        <v>1</v>
      </c>
      <c r="W33" s="59">
        <v>1</v>
      </c>
      <c r="X33" s="59"/>
      <c r="Y33" s="59"/>
      <c r="Z33" s="59"/>
      <c r="AA33" s="58"/>
      <c r="AB33" s="56"/>
      <c r="AC33" s="57" t="s">
        <v>21</v>
      </c>
      <c r="AD33" s="57">
        <v>22</v>
      </c>
      <c r="AE33" s="57"/>
      <c r="AF33" s="57"/>
      <c r="AG33" s="57"/>
      <c r="AH33" s="57"/>
      <c r="AI33" s="57"/>
      <c r="AJ33" s="58"/>
      <c r="AK33" s="56">
        <v>21</v>
      </c>
      <c r="AL33" s="59" t="s">
        <v>14</v>
      </c>
      <c r="AM33" s="62">
        <v>22</v>
      </c>
      <c r="AN33" s="59">
        <v>1</v>
      </c>
      <c r="AO33" s="59">
        <v>1</v>
      </c>
      <c r="AP33" s="59"/>
      <c r="AQ33" s="59"/>
      <c r="AR33" s="59"/>
      <c r="AS33" s="58"/>
      <c r="AT33" s="56"/>
      <c r="AU33" s="62" t="s">
        <v>15</v>
      </c>
      <c r="AV33" s="59">
        <v>22</v>
      </c>
      <c r="AW33" s="59"/>
      <c r="AX33" s="59"/>
      <c r="AY33" s="59"/>
      <c r="AZ33" s="59"/>
      <c r="BA33" s="59"/>
    </row>
    <row r="34" spans="1:53" x14ac:dyDescent="0.25">
      <c r="A34" s="64">
        <v>4</v>
      </c>
      <c r="B34" s="62" t="s">
        <v>14</v>
      </c>
      <c r="C34" s="62">
        <v>23</v>
      </c>
      <c r="D34" s="59">
        <v>1</v>
      </c>
      <c r="E34" s="59">
        <v>1</v>
      </c>
      <c r="F34" s="59"/>
      <c r="G34" s="59"/>
      <c r="H34" s="59"/>
      <c r="I34" s="58"/>
      <c r="J34" s="56"/>
      <c r="K34" s="59" t="s">
        <v>15</v>
      </c>
      <c r="L34" s="62">
        <v>23</v>
      </c>
      <c r="M34" s="59" t="s">
        <v>19</v>
      </c>
      <c r="N34" s="59" t="s">
        <v>19</v>
      </c>
      <c r="O34" s="59"/>
      <c r="P34" s="59"/>
      <c r="Q34" s="59"/>
      <c r="R34" s="58"/>
      <c r="S34" s="56"/>
      <c r="T34" s="59" t="s">
        <v>15</v>
      </c>
      <c r="U34" s="62">
        <v>23</v>
      </c>
      <c r="V34" s="62">
        <v>1</v>
      </c>
      <c r="W34" s="59">
        <v>1</v>
      </c>
      <c r="X34" s="59"/>
      <c r="Y34" s="59"/>
      <c r="Z34" s="59"/>
      <c r="AA34" s="58"/>
      <c r="AB34" s="66"/>
      <c r="AC34" s="61" t="s">
        <v>16</v>
      </c>
      <c r="AD34" s="61">
        <v>23</v>
      </c>
      <c r="AE34" s="57"/>
      <c r="AF34" s="57"/>
      <c r="AG34" s="57"/>
      <c r="AH34" s="57"/>
      <c r="AI34" s="57"/>
      <c r="AJ34" s="58"/>
      <c r="AK34" s="56"/>
      <c r="AL34" s="59" t="s">
        <v>17</v>
      </c>
      <c r="AM34" s="62">
        <v>23</v>
      </c>
      <c r="AN34" s="59">
        <v>1</v>
      </c>
      <c r="AO34" s="59">
        <v>1</v>
      </c>
      <c r="AP34" s="59"/>
      <c r="AQ34" s="59"/>
      <c r="AR34" s="59"/>
      <c r="AS34" s="58"/>
      <c r="AT34" s="56"/>
      <c r="AU34" s="79" t="s">
        <v>18</v>
      </c>
      <c r="AV34" s="79">
        <v>23</v>
      </c>
      <c r="AW34" s="107" t="s">
        <v>41</v>
      </c>
      <c r="AX34" s="108"/>
      <c r="AY34" s="108"/>
      <c r="AZ34" s="108"/>
      <c r="BA34" s="109"/>
    </row>
    <row r="35" spans="1:53" x14ac:dyDescent="0.25">
      <c r="A35" s="56"/>
      <c r="B35" s="62" t="s">
        <v>17</v>
      </c>
      <c r="C35" s="62">
        <v>24</v>
      </c>
      <c r="D35" s="59">
        <v>1</v>
      </c>
      <c r="E35" s="59">
        <v>1</v>
      </c>
      <c r="F35" s="59"/>
      <c r="G35" s="59"/>
      <c r="H35" s="59"/>
      <c r="I35" s="58"/>
      <c r="J35" s="56"/>
      <c r="K35" s="62" t="s">
        <v>18</v>
      </c>
      <c r="L35" s="62">
        <v>24</v>
      </c>
      <c r="M35" s="59" t="s">
        <v>19</v>
      </c>
      <c r="N35" s="59" t="s">
        <v>19</v>
      </c>
      <c r="O35" s="59"/>
      <c r="P35" s="59"/>
      <c r="Q35" s="59"/>
      <c r="R35" s="58"/>
      <c r="S35" s="56"/>
      <c r="T35" s="62" t="s">
        <v>18</v>
      </c>
      <c r="U35" s="62">
        <v>24</v>
      </c>
      <c r="V35" s="62">
        <v>1</v>
      </c>
      <c r="W35" s="59">
        <v>1</v>
      </c>
      <c r="X35" s="59"/>
      <c r="Y35" s="59"/>
      <c r="Z35" s="59"/>
      <c r="AA35" s="58"/>
      <c r="AB35" s="56">
        <v>17</v>
      </c>
      <c r="AC35" s="59" t="s">
        <v>14</v>
      </c>
      <c r="AD35" s="62">
        <v>24</v>
      </c>
      <c r="AE35" s="59">
        <v>1</v>
      </c>
      <c r="AF35" s="59">
        <v>1</v>
      </c>
      <c r="AG35" s="59"/>
      <c r="AH35" s="59"/>
      <c r="AI35" s="59"/>
      <c r="AJ35" s="58"/>
      <c r="AK35" s="56"/>
      <c r="AL35" s="59" t="s">
        <v>20</v>
      </c>
      <c r="AM35" s="62">
        <v>24</v>
      </c>
      <c r="AN35" s="59">
        <v>1</v>
      </c>
      <c r="AO35" s="59">
        <v>1</v>
      </c>
      <c r="AP35" s="59"/>
      <c r="AQ35" s="59"/>
      <c r="AR35" s="59"/>
      <c r="AS35" s="58"/>
      <c r="AT35" s="56"/>
      <c r="AU35" s="61" t="s">
        <v>21</v>
      </c>
      <c r="AV35" s="61">
        <v>24</v>
      </c>
      <c r="AW35" s="113" t="s">
        <v>42</v>
      </c>
      <c r="AX35" s="116"/>
      <c r="AY35" s="116"/>
      <c r="AZ35" s="116"/>
      <c r="BA35" s="117"/>
    </row>
    <row r="36" spans="1:53" ht="16.5" customHeight="1" x14ac:dyDescent="0.25">
      <c r="A36" s="56"/>
      <c r="B36" s="59" t="s">
        <v>20</v>
      </c>
      <c r="C36" s="62">
        <v>25</v>
      </c>
      <c r="D36" s="59">
        <v>1</v>
      </c>
      <c r="E36" s="59">
        <v>1</v>
      </c>
      <c r="F36" s="59"/>
      <c r="G36" s="59"/>
      <c r="H36" s="59"/>
      <c r="I36" s="58"/>
      <c r="J36" s="56"/>
      <c r="K36" s="57" t="s">
        <v>21</v>
      </c>
      <c r="L36" s="57">
        <v>25</v>
      </c>
      <c r="M36" s="57"/>
      <c r="N36" s="57"/>
      <c r="O36" s="57"/>
      <c r="P36" s="57"/>
      <c r="Q36" s="57"/>
      <c r="R36" s="58"/>
      <c r="S36" s="56"/>
      <c r="T36" s="57" t="s">
        <v>21</v>
      </c>
      <c r="U36" s="57">
        <v>25</v>
      </c>
      <c r="V36" s="57"/>
      <c r="W36" s="57"/>
      <c r="X36" s="57"/>
      <c r="Y36" s="57"/>
      <c r="Z36" s="57"/>
      <c r="AA36" s="58"/>
      <c r="AB36" s="56"/>
      <c r="AC36" s="59" t="s">
        <v>17</v>
      </c>
      <c r="AD36" s="62">
        <v>25</v>
      </c>
      <c r="AE36" s="62">
        <v>1</v>
      </c>
      <c r="AF36" s="62">
        <v>1</v>
      </c>
      <c r="AG36" s="59"/>
      <c r="AH36" s="59"/>
      <c r="AI36" s="59"/>
      <c r="AJ36" s="58"/>
      <c r="AK36" s="56"/>
      <c r="AL36" s="59" t="s">
        <v>15</v>
      </c>
      <c r="AM36" s="62">
        <v>25</v>
      </c>
      <c r="AN36" s="62">
        <v>1</v>
      </c>
      <c r="AO36" s="59">
        <v>1</v>
      </c>
      <c r="AP36" s="59"/>
      <c r="AQ36" s="59"/>
      <c r="AR36" s="59"/>
      <c r="AS36" s="58"/>
      <c r="AT36" s="56"/>
      <c r="AU36" s="61" t="s">
        <v>16</v>
      </c>
      <c r="AV36" s="61">
        <v>25</v>
      </c>
      <c r="AW36" s="57"/>
      <c r="AX36" s="57"/>
      <c r="AY36" s="57"/>
      <c r="AZ36" s="57"/>
      <c r="BA36" s="57"/>
    </row>
    <row r="37" spans="1:53" x14ac:dyDescent="0.25">
      <c r="A37" s="56"/>
      <c r="B37" s="59" t="s">
        <v>15</v>
      </c>
      <c r="C37" s="62">
        <v>26</v>
      </c>
      <c r="D37" s="59">
        <v>1</v>
      </c>
      <c r="E37" s="59">
        <v>1</v>
      </c>
      <c r="F37" s="59"/>
      <c r="G37" s="59"/>
      <c r="H37" s="59"/>
      <c r="I37" s="58"/>
      <c r="J37" s="66"/>
      <c r="K37" s="61" t="s">
        <v>16</v>
      </c>
      <c r="L37" s="61">
        <v>26</v>
      </c>
      <c r="M37" s="57"/>
      <c r="N37" s="57"/>
      <c r="O37" s="57"/>
      <c r="P37" s="57"/>
      <c r="Q37" s="57"/>
      <c r="R37" s="58"/>
      <c r="S37" s="66"/>
      <c r="T37" s="61" t="s">
        <v>16</v>
      </c>
      <c r="U37" s="61">
        <v>26</v>
      </c>
      <c r="V37" s="57"/>
      <c r="W37" s="57"/>
      <c r="X37" s="57"/>
      <c r="Y37" s="57"/>
      <c r="Z37" s="57"/>
      <c r="AA37" s="58"/>
      <c r="AB37" s="56"/>
      <c r="AC37" s="59" t="s">
        <v>20</v>
      </c>
      <c r="AD37" s="62">
        <v>26</v>
      </c>
      <c r="AE37" s="62">
        <v>1</v>
      </c>
      <c r="AF37" s="59">
        <v>1</v>
      </c>
      <c r="AG37" s="59"/>
      <c r="AH37" s="59"/>
      <c r="AI37" s="59"/>
      <c r="AJ37" s="58"/>
      <c r="AK37" s="56"/>
      <c r="AL37" s="59" t="s">
        <v>18</v>
      </c>
      <c r="AM37" s="62">
        <v>26</v>
      </c>
      <c r="AN37" s="62">
        <v>1</v>
      </c>
      <c r="AO37" s="59">
        <v>1</v>
      </c>
      <c r="AP37" s="59"/>
      <c r="AQ37" s="59"/>
      <c r="AR37" s="59"/>
      <c r="AS37" s="58"/>
      <c r="AT37" s="64">
        <v>26</v>
      </c>
      <c r="AU37" s="62" t="s">
        <v>14</v>
      </c>
      <c r="AV37" s="62">
        <v>26</v>
      </c>
      <c r="AW37" s="62"/>
      <c r="AX37" s="59"/>
      <c r="AY37" s="59"/>
      <c r="AZ37" s="59"/>
      <c r="BA37" s="59"/>
    </row>
    <row r="38" spans="1:53" x14ac:dyDescent="0.25">
      <c r="A38" s="56"/>
      <c r="B38" s="62" t="s">
        <v>18</v>
      </c>
      <c r="C38" s="62">
        <v>27</v>
      </c>
      <c r="D38" s="59">
        <v>1</v>
      </c>
      <c r="E38" s="59">
        <v>1</v>
      </c>
      <c r="F38" s="59"/>
      <c r="G38" s="59"/>
      <c r="H38" s="59"/>
      <c r="I38" s="58"/>
      <c r="J38" s="56">
        <v>9</v>
      </c>
      <c r="K38" s="59" t="s">
        <v>14</v>
      </c>
      <c r="L38" s="62">
        <v>27</v>
      </c>
      <c r="M38" s="59">
        <v>1</v>
      </c>
      <c r="N38" s="59">
        <v>1</v>
      </c>
      <c r="O38" s="59"/>
      <c r="P38" s="59"/>
      <c r="Q38" s="59"/>
      <c r="R38" s="80"/>
      <c r="S38" s="56">
        <v>13</v>
      </c>
      <c r="T38" s="81" t="s">
        <v>14</v>
      </c>
      <c r="U38" s="62">
        <v>27</v>
      </c>
      <c r="V38" s="59">
        <v>1</v>
      </c>
      <c r="W38" s="59">
        <v>1</v>
      </c>
      <c r="X38" s="59"/>
      <c r="Y38" s="59"/>
      <c r="Z38" s="59"/>
      <c r="AA38" s="58"/>
      <c r="AB38" s="56"/>
      <c r="AC38" s="59" t="s">
        <v>15</v>
      </c>
      <c r="AD38" s="62">
        <v>27</v>
      </c>
      <c r="AE38" s="62">
        <v>1</v>
      </c>
      <c r="AF38" s="59">
        <v>1</v>
      </c>
      <c r="AG38" s="59"/>
      <c r="AH38" s="59"/>
      <c r="AI38" s="59"/>
      <c r="AJ38" s="58"/>
      <c r="AK38" s="56"/>
      <c r="AL38" s="57" t="s">
        <v>21</v>
      </c>
      <c r="AM38" s="57">
        <v>27</v>
      </c>
      <c r="AN38" s="57"/>
      <c r="AO38" s="57"/>
      <c r="AP38" s="57"/>
      <c r="AQ38" s="57"/>
      <c r="AR38" s="57"/>
      <c r="AS38" s="58"/>
      <c r="AT38" s="56"/>
      <c r="AU38" s="59" t="s">
        <v>17</v>
      </c>
      <c r="AV38" s="59">
        <v>27</v>
      </c>
      <c r="AW38" s="62"/>
      <c r="AX38" s="62"/>
      <c r="AY38" s="62"/>
      <c r="AZ38" s="62"/>
      <c r="BA38" s="62"/>
    </row>
    <row r="39" spans="1:53" x14ac:dyDescent="0.25">
      <c r="A39" s="56"/>
      <c r="B39" s="57" t="s">
        <v>21</v>
      </c>
      <c r="C39" s="57">
        <v>28</v>
      </c>
      <c r="D39" s="57"/>
      <c r="E39" s="57"/>
      <c r="F39" s="57"/>
      <c r="G39" s="57"/>
      <c r="H39" s="57"/>
      <c r="I39" s="58"/>
      <c r="J39" s="56"/>
      <c r="K39" s="59" t="s">
        <v>17</v>
      </c>
      <c r="L39" s="62">
        <v>28</v>
      </c>
      <c r="M39" s="59">
        <v>1</v>
      </c>
      <c r="N39" s="59">
        <v>1</v>
      </c>
      <c r="O39" s="59"/>
      <c r="P39" s="59"/>
      <c r="Q39" s="59"/>
      <c r="R39" s="80"/>
      <c r="S39" s="56"/>
      <c r="T39" s="81" t="s">
        <v>17</v>
      </c>
      <c r="U39" s="62">
        <v>28</v>
      </c>
      <c r="V39" s="62">
        <v>1</v>
      </c>
      <c r="W39" s="62">
        <v>1</v>
      </c>
      <c r="X39" s="59"/>
      <c r="Y39" s="59"/>
      <c r="Z39" s="59"/>
      <c r="AA39" s="58"/>
      <c r="AB39" s="56"/>
      <c r="AC39" s="59" t="s">
        <v>18</v>
      </c>
      <c r="AD39" s="62">
        <v>28</v>
      </c>
      <c r="AE39" s="62">
        <v>1</v>
      </c>
      <c r="AF39" s="59">
        <v>1</v>
      </c>
      <c r="AG39" s="59"/>
      <c r="AH39" s="59"/>
      <c r="AI39" s="59"/>
      <c r="AJ39" s="58"/>
      <c r="AK39" s="56"/>
      <c r="AL39" s="61" t="s">
        <v>16</v>
      </c>
      <c r="AM39" s="61">
        <v>28</v>
      </c>
      <c r="AN39" s="97" t="s">
        <v>44</v>
      </c>
      <c r="AO39" s="98"/>
      <c r="AP39" s="98"/>
      <c r="AQ39" s="98"/>
      <c r="AR39" s="99"/>
      <c r="AS39" s="58"/>
      <c r="AT39" s="56"/>
      <c r="AU39" s="59" t="s">
        <v>20</v>
      </c>
      <c r="AV39" s="59">
        <v>28</v>
      </c>
      <c r="AW39" s="59"/>
      <c r="AX39" s="59"/>
      <c r="AY39" s="59"/>
      <c r="AZ39" s="59"/>
      <c r="BA39" s="59"/>
    </row>
    <row r="40" spans="1:53" x14ac:dyDescent="0.25">
      <c r="A40" s="66"/>
      <c r="B40" s="78" t="s">
        <v>16</v>
      </c>
      <c r="C40" s="61">
        <v>29</v>
      </c>
      <c r="D40" s="57"/>
      <c r="E40" s="57"/>
      <c r="F40" s="57"/>
      <c r="G40" s="57"/>
      <c r="H40" s="57"/>
      <c r="I40" s="80"/>
      <c r="J40" s="64"/>
      <c r="K40" s="82"/>
      <c r="L40" s="62"/>
      <c r="M40" s="59"/>
      <c r="N40" s="59"/>
      <c r="O40" s="59"/>
      <c r="P40" s="59"/>
      <c r="Q40" s="59"/>
      <c r="R40" s="80"/>
      <c r="S40" s="56"/>
      <c r="T40" s="81" t="s">
        <v>20</v>
      </c>
      <c r="U40" s="62">
        <v>29</v>
      </c>
      <c r="V40" s="62">
        <v>1</v>
      </c>
      <c r="W40" s="62">
        <v>1</v>
      </c>
      <c r="X40" s="59"/>
      <c r="Y40" s="59"/>
      <c r="Z40" s="59"/>
      <c r="AA40" s="58"/>
      <c r="AB40" s="56"/>
      <c r="AC40" s="57" t="s">
        <v>21</v>
      </c>
      <c r="AD40" s="57">
        <v>29</v>
      </c>
      <c r="AE40" s="57"/>
      <c r="AF40" s="57"/>
      <c r="AG40" s="57"/>
      <c r="AH40" s="57"/>
      <c r="AI40" s="57"/>
      <c r="AJ40" s="80"/>
      <c r="AK40" s="64">
        <v>22</v>
      </c>
      <c r="AL40" s="81" t="s">
        <v>14</v>
      </c>
      <c r="AM40" s="62">
        <v>29</v>
      </c>
      <c r="AN40" s="62">
        <v>1</v>
      </c>
      <c r="AO40" s="59">
        <v>1</v>
      </c>
      <c r="AP40" s="59"/>
      <c r="AQ40" s="59"/>
      <c r="AR40" s="59"/>
      <c r="AS40" s="58"/>
      <c r="AT40" s="56"/>
      <c r="AU40" s="62" t="s">
        <v>15</v>
      </c>
      <c r="AV40" s="59">
        <v>29</v>
      </c>
      <c r="AW40" s="59"/>
      <c r="AX40" s="59"/>
      <c r="AY40" s="59"/>
      <c r="AZ40" s="59"/>
      <c r="BA40" s="59"/>
    </row>
    <row r="41" spans="1:53" x14ac:dyDescent="0.25">
      <c r="A41" s="56">
        <v>5</v>
      </c>
      <c r="B41" s="62" t="s">
        <v>14</v>
      </c>
      <c r="C41" s="62">
        <v>30</v>
      </c>
      <c r="D41" s="59">
        <v>1</v>
      </c>
      <c r="E41" s="59">
        <v>1</v>
      </c>
      <c r="F41" s="59"/>
      <c r="G41" s="59"/>
      <c r="H41" s="59"/>
      <c r="I41" s="80"/>
      <c r="J41" s="56"/>
      <c r="K41" s="82"/>
      <c r="L41" s="62"/>
      <c r="M41" s="62"/>
      <c r="N41" s="62"/>
      <c r="O41" s="62"/>
      <c r="P41" s="62"/>
      <c r="Q41" s="62"/>
      <c r="R41" s="80"/>
      <c r="S41" s="56"/>
      <c r="T41" s="81" t="s">
        <v>15</v>
      </c>
      <c r="U41" s="62">
        <v>30</v>
      </c>
      <c r="V41" s="62">
        <v>1</v>
      </c>
      <c r="W41" s="62">
        <v>1</v>
      </c>
      <c r="X41" s="59"/>
      <c r="Y41" s="59"/>
      <c r="Z41" s="59"/>
      <c r="AA41" s="58"/>
      <c r="AB41" s="66"/>
      <c r="AC41" s="61" t="s">
        <v>16</v>
      </c>
      <c r="AD41" s="61">
        <v>30</v>
      </c>
      <c r="AE41" s="57"/>
      <c r="AF41" s="57"/>
      <c r="AG41" s="57"/>
      <c r="AH41" s="57"/>
      <c r="AI41" s="57"/>
      <c r="AJ41" s="80"/>
      <c r="AK41" s="56"/>
      <c r="AL41" s="81" t="s">
        <v>17</v>
      </c>
      <c r="AM41" s="62">
        <v>30</v>
      </c>
      <c r="AN41" s="59">
        <v>1</v>
      </c>
      <c r="AO41" s="59">
        <v>1</v>
      </c>
      <c r="AP41" s="59"/>
      <c r="AQ41" s="59"/>
      <c r="AR41" s="59"/>
      <c r="AS41" s="58"/>
      <c r="AT41" s="66"/>
      <c r="AU41" s="62" t="s">
        <v>18</v>
      </c>
      <c r="AV41" s="59">
        <v>30</v>
      </c>
      <c r="AW41" s="62"/>
      <c r="AX41" s="62"/>
      <c r="AY41" s="62"/>
      <c r="AZ41" s="62"/>
      <c r="BA41" s="62"/>
    </row>
    <row r="42" spans="1:53" x14ac:dyDescent="0.25">
      <c r="A42" s="66"/>
      <c r="B42" s="62" t="s">
        <v>17</v>
      </c>
      <c r="C42" s="62">
        <v>31</v>
      </c>
      <c r="D42" s="59">
        <v>1</v>
      </c>
      <c r="E42" s="59">
        <v>1</v>
      </c>
      <c r="F42" s="62"/>
      <c r="G42" s="62"/>
      <c r="H42" s="62"/>
      <c r="I42" s="80"/>
      <c r="J42" s="66"/>
      <c r="K42" s="82"/>
      <c r="L42" s="62"/>
      <c r="M42" s="62"/>
      <c r="N42" s="62"/>
      <c r="O42" s="62"/>
      <c r="P42" s="62"/>
      <c r="Q42" s="62"/>
      <c r="R42" s="80"/>
      <c r="S42" s="66"/>
      <c r="T42" s="81" t="s">
        <v>18</v>
      </c>
      <c r="U42" s="62">
        <v>31</v>
      </c>
      <c r="V42" s="62">
        <v>1</v>
      </c>
      <c r="W42" s="62">
        <v>1</v>
      </c>
      <c r="X42" s="59"/>
      <c r="Y42" s="59"/>
      <c r="Z42" s="59"/>
      <c r="AA42" s="58"/>
      <c r="AB42" s="66"/>
      <c r="AC42" s="62"/>
      <c r="AD42" s="62"/>
      <c r="AE42" s="59"/>
      <c r="AF42" s="59"/>
      <c r="AG42" s="59"/>
      <c r="AH42" s="59"/>
      <c r="AI42" s="59"/>
      <c r="AJ42" s="80"/>
      <c r="AK42" s="66"/>
      <c r="AL42" s="81" t="s">
        <v>20</v>
      </c>
      <c r="AM42" s="59">
        <v>31</v>
      </c>
      <c r="AN42" s="59">
        <v>1</v>
      </c>
      <c r="AO42" s="59">
        <v>1</v>
      </c>
      <c r="AP42" s="59"/>
      <c r="AQ42" s="59"/>
      <c r="AR42" s="59"/>
      <c r="AS42" s="58"/>
      <c r="AT42" s="66"/>
      <c r="AU42" s="62"/>
      <c r="AV42" s="62"/>
      <c r="AW42" s="62"/>
      <c r="AX42" s="59"/>
      <c r="AY42" s="59"/>
      <c r="AZ42" s="59"/>
      <c r="BA42" s="59"/>
    </row>
    <row r="44" spans="1:53" ht="15.6" x14ac:dyDescent="0.3">
      <c r="A44" s="96" t="s">
        <v>26</v>
      </c>
      <c r="B44" s="96"/>
      <c r="D44" s="2">
        <f>SUM(D12:D42)</f>
        <v>16</v>
      </c>
      <c r="E44" s="2">
        <f>SUM(E12:E42)</f>
        <v>17</v>
      </c>
      <c r="F44" s="2">
        <f t="shared" ref="F44:H44" si="0">SUM(F12:F42)</f>
        <v>0</v>
      </c>
      <c r="G44" s="2">
        <f t="shared" si="0"/>
        <v>0</v>
      </c>
      <c r="H44" s="2">
        <f t="shared" si="0"/>
        <v>0</v>
      </c>
      <c r="M44" s="2">
        <f>SUM(M12:M42)</f>
        <v>15</v>
      </c>
      <c r="N44" s="2">
        <f>SUM(N12:N42)</f>
        <v>15</v>
      </c>
      <c r="O44" s="2">
        <f t="shared" ref="O44:Q44" si="1">SUM(O12:O42)</f>
        <v>0</v>
      </c>
      <c r="P44" s="2">
        <f t="shared" si="1"/>
        <v>0</v>
      </c>
      <c r="Q44" s="2">
        <f t="shared" si="1"/>
        <v>0</v>
      </c>
      <c r="V44" s="2">
        <f>SUM(V12:V42)</f>
        <v>22</v>
      </c>
      <c r="W44" s="2">
        <f>SUM(W12:W42)</f>
        <v>23</v>
      </c>
      <c r="X44" s="2">
        <f t="shared" ref="X44:Z44" si="2">SUM(X12:X42)</f>
        <v>0</v>
      </c>
      <c r="Y44" s="2">
        <f t="shared" si="2"/>
        <v>0</v>
      </c>
      <c r="Z44" s="2">
        <f t="shared" si="2"/>
        <v>0</v>
      </c>
      <c r="AE44" s="2">
        <f>SUM(AE12:AE42)</f>
        <v>14</v>
      </c>
      <c r="AF44" s="2">
        <f>SUM(AF12:AF42)</f>
        <v>14</v>
      </c>
      <c r="AG44" s="2">
        <f t="shared" ref="AG44:AI44" si="3">SUM(AG16:AG42)</f>
        <v>0</v>
      </c>
      <c r="AH44" s="2">
        <f t="shared" si="3"/>
        <v>0</v>
      </c>
      <c r="AI44" s="2">
        <f t="shared" si="3"/>
        <v>0</v>
      </c>
      <c r="AN44" s="2">
        <f>SUM(AN12:AN42)</f>
        <v>20</v>
      </c>
      <c r="AO44" s="2">
        <f>SUM(AO12:AO42)</f>
        <v>20</v>
      </c>
      <c r="AP44" s="2">
        <f t="shared" ref="AP44:AR44" si="4">SUM(AP12:AP42)</f>
        <v>0</v>
      </c>
      <c r="AQ44" s="2">
        <f t="shared" si="4"/>
        <v>0</v>
      </c>
      <c r="AR44" s="2">
        <f t="shared" si="4"/>
        <v>0</v>
      </c>
      <c r="AW44" s="2">
        <f>SUM(AW12:AW42)</f>
        <v>5</v>
      </c>
      <c r="AX44" s="2">
        <f>SUM(AX12:AX42)</f>
        <v>10</v>
      </c>
      <c r="AY44" s="2">
        <f>SUM(AY12:AY42)</f>
        <v>0</v>
      </c>
      <c r="AZ44" s="2">
        <f>SUM(AZ12:AZ42)</f>
        <v>0</v>
      </c>
      <c r="BA44" s="2">
        <f>SUM(BA12:BA42)</f>
        <v>0</v>
      </c>
    </row>
    <row r="46" spans="1:53" ht="15.6" x14ac:dyDescent="0.3">
      <c r="AU46" s="53" t="s">
        <v>68</v>
      </c>
      <c r="AW46" s="2">
        <f>D44+M44+V44+AE44+AN44+AW44</f>
        <v>92</v>
      </c>
      <c r="AX46" s="2">
        <f>E44+N44+W44+AF44+AO44+AX44</f>
        <v>99</v>
      </c>
      <c r="AY46" s="2">
        <f>F44+O44+X44+AG44+AP44+AY44</f>
        <v>0</v>
      </c>
      <c r="AZ46" s="2">
        <f>G44+P44+Y44+AH44+AQ44+AZ44</f>
        <v>0</v>
      </c>
      <c r="BA46" s="2">
        <f>H44+Q44+Z44+AI44+AR44+BA44</f>
        <v>0</v>
      </c>
    </row>
    <row r="49" spans="49:53" x14ac:dyDescent="0.25">
      <c r="AW49" s="7"/>
      <c r="AX49" s="7"/>
      <c r="AY49" s="7"/>
      <c r="AZ49" s="7"/>
      <c r="BA49" s="7"/>
    </row>
  </sheetData>
  <sheetProtection algorithmName="SHA-512" hashValue="3yYZV4qJRGIulrw2pNw5xXcLBcmmZh0UtyJ1N0UdnSw8NgTYFqImGN6l9L96MYIHpxWTV9YkCTARZdfxaUUcKg==" saltValue="g2FrhbtVOs5DIBpWoYHkNA==" spinCount="100000" sheet="1" objects="1" scenarios="1"/>
  <mergeCells count="19">
    <mergeCell ref="D12:H12"/>
    <mergeCell ref="AN12:AR12"/>
    <mergeCell ref="AW35:BA35"/>
    <mergeCell ref="AE20:AI20"/>
    <mergeCell ref="AE21:AI21"/>
    <mergeCell ref="AN29:AR29"/>
    <mergeCell ref="A44:B44"/>
    <mergeCell ref="D17:H17"/>
    <mergeCell ref="AW17:BA17"/>
    <mergeCell ref="AE18:AI18"/>
    <mergeCell ref="AE19:AI19"/>
    <mergeCell ref="AD7:AE7"/>
    <mergeCell ref="AD8:AE8"/>
    <mergeCell ref="AN39:AR39"/>
    <mergeCell ref="AW34:BA34"/>
    <mergeCell ref="AM8:AN8"/>
    <mergeCell ref="AM7:AN7"/>
    <mergeCell ref="AV7:AW7"/>
    <mergeCell ref="AV8:AW8"/>
  </mergeCells>
  <pageMargins left="0.7" right="0.7" top="0.75" bottom="0.75" header="0.3" footer="0.3"/>
  <pageSetup paperSize="9" scale="53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C2370-D060-49F6-B331-D9AD6E7963BE}">
  <sheetPr>
    <pageSetUpPr fitToPage="1"/>
  </sheetPr>
  <dimension ref="A1:BE48"/>
  <sheetViews>
    <sheetView topLeftCell="A7" zoomScale="80" zoomScaleNormal="80" workbookViewId="0">
      <selection activeCell="W38" sqref="W38"/>
    </sheetView>
  </sheetViews>
  <sheetFormatPr defaultColWidth="8.90625" defaultRowHeight="15" x14ac:dyDescent="0.25"/>
  <cols>
    <col min="1" max="1" width="3.36328125" style="55" customWidth="1"/>
    <col min="2" max="2" width="10.81640625" style="2" customWidth="1"/>
    <col min="3" max="3" width="3.36328125" style="2" customWidth="1"/>
    <col min="4" max="8" width="3.81640625" style="2" customWidth="1"/>
    <col min="9" max="9" width="2.90625" style="2" customWidth="1"/>
    <col min="10" max="10" width="3.36328125" style="55" customWidth="1"/>
    <col min="11" max="11" width="10.81640625" style="2" customWidth="1"/>
    <col min="12" max="12" width="3.36328125" style="2" customWidth="1"/>
    <col min="13" max="17" width="3.81640625" style="2" customWidth="1"/>
    <col min="18" max="18" width="2.90625" style="2" customWidth="1"/>
    <col min="19" max="19" width="3.36328125" style="55" customWidth="1"/>
    <col min="20" max="20" width="10.81640625" style="2" customWidth="1"/>
    <col min="21" max="21" width="3.36328125" style="2" customWidth="1"/>
    <col min="22" max="26" width="3.81640625" style="2" customWidth="1"/>
    <col min="27" max="27" width="2.90625" style="2" customWidth="1"/>
    <col min="28" max="28" width="3.36328125" style="55" customWidth="1"/>
    <col min="29" max="29" width="10.81640625" style="2" customWidth="1"/>
    <col min="30" max="30" width="3.36328125" style="2" customWidth="1"/>
    <col min="31" max="35" width="3.81640625" style="2" customWidth="1"/>
    <col min="36" max="36" width="2.90625" style="2" customWidth="1"/>
    <col min="37" max="37" width="3.36328125" style="55" customWidth="1"/>
    <col min="38" max="38" width="10.81640625" style="2" customWidth="1"/>
    <col min="39" max="39" width="3.36328125" style="2" customWidth="1"/>
    <col min="40" max="44" width="3.81640625" style="2" customWidth="1"/>
    <col min="45" max="45" width="2.90625" style="2" customWidth="1"/>
    <col min="46" max="46" width="3.36328125" style="55" customWidth="1"/>
    <col min="47" max="47" width="10.81640625" style="2" customWidth="1"/>
    <col min="48" max="53" width="3.81640625" style="2" customWidth="1"/>
    <col min="54" max="54" width="9.6328125" style="2" hidden="1" customWidth="1"/>
    <col min="55" max="55" width="11.1796875" style="2" customWidth="1"/>
    <col min="56" max="16384" width="8.90625" style="2"/>
  </cols>
  <sheetData>
    <row r="1" spans="1:53" ht="18" customHeight="1" x14ac:dyDescent="0.25"/>
    <row r="2" spans="1:53" ht="18" customHeight="1" x14ac:dyDescent="0.25"/>
    <row r="3" spans="1:53" ht="18" customHeight="1" x14ac:dyDescent="0.25"/>
    <row r="4" spans="1:53" ht="18" customHeight="1" x14ac:dyDescent="0.3">
      <c r="AM4" s="3"/>
      <c r="AN4" s="3"/>
      <c r="AO4" s="3"/>
      <c r="AP4" s="3"/>
      <c r="AQ4" s="3"/>
      <c r="AR4" s="3"/>
    </row>
    <row r="5" spans="1:53" ht="18" customHeight="1" x14ac:dyDescent="0.3">
      <c r="AM5" s="3"/>
      <c r="AN5" s="3"/>
      <c r="AO5" s="3"/>
      <c r="AP5" s="3"/>
      <c r="AQ5" s="3"/>
      <c r="AR5" s="3"/>
    </row>
    <row r="6" spans="1:53" ht="18" customHeight="1" x14ac:dyDescent="0.3">
      <c r="A6" s="5"/>
      <c r="AM6" s="3"/>
      <c r="AN6" s="3"/>
      <c r="AO6" s="3"/>
      <c r="AP6" s="3"/>
      <c r="AQ6" s="3"/>
      <c r="AR6" s="3"/>
    </row>
    <row r="7" spans="1:53" ht="18" customHeight="1" x14ac:dyDescent="0.3">
      <c r="A7" s="48" t="s">
        <v>72</v>
      </c>
      <c r="B7" s="5"/>
      <c r="C7" s="5"/>
      <c r="D7" s="5"/>
      <c r="E7" s="5"/>
      <c r="F7" s="5"/>
      <c r="G7" s="5"/>
      <c r="H7" s="5"/>
      <c r="I7" s="5"/>
      <c r="J7" s="3"/>
      <c r="K7" s="5"/>
      <c r="L7" s="5"/>
      <c r="M7" s="5"/>
      <c r="N7" s="5"/>
      <c r="O7" s="5"/>
      <c r="P7" s="5"/>
      <c r="R7" s="5"/>
      <c r="S7" s="3"/>
      <c r="AA7" s="5"/>
      <c r="AB7" s="3"/>
      <c r="AJ7" s="5"/>
      <c r="AK7" s="3"/>
      <c r="AS7" s="5"/>
      <c r="AT7" s="3"/>
    </row>
    <row r="8" spans="1:53" ht="18" customHeight="1" x14ac:dyDescent="0.3">
      <c r="A8" s="49" t="s">
        <v>0</v>
      </c>
    </row>
    <row r="9" spans="1:53" ht="18" customHeight="1" x14ac:dyDescent="0.3">
      <c r="A9" s="6"/>
      <c r="B9" s="8"/>
      <c r="C9" s="6"/>
      <c r="D9" s="6"/>
      <c r="E9" s="6"/>
      <c r="F9" s="6"/>
      <c r="G9" s="6"/>
      <c r="H9" s="6"/>
      <c r="I9" s="6"/>
      <c r="R9" s="6"/>
      <c r="AA9" s="6"/>
      <c r="AJ9" s="6"/>
      <c r="AS9" s="6"/>
    </row>
    <row r="10" spans="1:53" ht="1.5" customHeight="1" x14ac:dyDescent="0.25"/>
    <row r="11" spans="1:53" s="4" customFormat="1" ht="93.75" customHeight="1" x14ac:dyDescent="0.3">
      <c r="A11" s="50" t="s">
        <v>58</v>
      </c>
      <c r="B11" s="51" t="s">
        <v>2</v>
      </c>
      <c r="C11" s="52" t="s">
        <v>3</v>
      </c>
      <c r="D11" s="52" t="s">
        <v>4</v>
      </c>
      <c r="E11" s="52" t="s">
        <v>5</v>
      </c>
      <c r="F11" s="52" t="s">
        <v>55</v>
      </c>
      <c r="G11" s="52" t="s">
        <v>56</v>
      </c>
      <c r="H11" s="52" t="s">
        <v>8</v>
      </c>
      <c r="I11" s="47"/>
      <c r="J11" s="50" t="s">
        <v>58</v>
      </c>
      <c r="K11" s="51" t="s">
        <v>61</v>
      </c>
      <c r="L11" s="52" t="s">
        <v>3</v>
      </c>
      <c r="M11" s="52" t="s">
        <v>4</v>
      </c>
      <c r="N11" s="52" t="s">
        <v>5</v>
      </c>
      <c r="O11" s="52" t="s">
        <v>55</v>
      </c>
      <c r="P11" s="52" t="s">
        <v>56</v>
      </c>
      <c r="Q11" s="52" t="s">
        <v>8</v>
      </c>
      <c r="R11" s="47"/>
      <c r="S11" s="50" t="s">
        <v>58</v>
      </c>
      <c r="T11" s="51" t="s">
        <v>62</v>
      </c>
      <c r="U11" s="52" t="s">
        <v>3</v>
      </c>
      <c r="V11" s="52" t="s">
        <v>4</v>
      </c>
      <c r="W11" s="52" t="s">
        <v>5</v>
      </c>
      <c r="X11" s="52" t="s">
        <v>55</v>
      </c>
      <c r="Y11" s="52" t="s">
        <v>56</v>
      </c>
      <c r="Z11" s="52" t="s">
        <v>8</v>
      </c>
      <c r="AA11" s="47"/>
      <c r="AB11" s="50" t="s">
        <v>58</v>
      </c>
      <c r="AC11" s="51" t="s">
        <v>63</v>
      </c>
      <c r="AD11" s="52" t="s">
        <v>3</v>
      </c>
      <c r="AE11" s="52" t="s">
        <v>4</v>
      </c>
      <c r="AF11" s="52" t="s">
        <v>5</v>
      </c>
      <c r="AG11" s="52" t="s">
        <v>55</v>
      </c>
      <c r="AH11" s="52" t="s">
        <v>56</v>
      </c>
      <c r="AI11" s="52" t="s">
        <v>8</v>
      </c>
      <c r="AJ11" s="47"/>
      <c r="AK11" s="50" t="s">
        <v>58</v>
      </c>
      <c r="AL11" s="51" t="s">
        <v>64</v>
      </c>
      <c r="AM11" s="52" t="s">
        <v>3</v>
      </c>
      <c r="AN11" s="52" t="s">
        <v>4</v>
      </c>
      <c r="AO11" s="52" t="s">
        <v>5</v>
      </c>
      <c r="AP11" s="52" t="s">
        <v>55</v>
      </c>
      <c r="AQ11" s="52" t="s">
        <v>56</v>
      </c>
      <c r="AR11" s="52" t="s">
        <v>8</v>
      </c>
      <c r="AS11" s="47"/>
      <c r="AT11" s="50" t="s">
        <v>58</v>
      </c>
      <c r="AU11" s="51" t="s">
        <v>65</v>
      </c>
      <c r="AV11" s="52" t="s">
        <v>3</v>
      </c>
      <c r="AW11" s="52" t="s">
        <v>4</v>
      </c>
      <c r="AX11" s="52" t="s">
        <v>5</v>
      </c>
      <c r="AY11" s="52" t="s">
        <v>55</v>
      </c>
      <c r="AZ11" s="52" t="s">
        <v>56</v>
      </c>
      <c r="BA11" s="52" t="s">
        <v>8</v>
      </c>
    </row>
    <row r="12" spans="1:53" ht="14.25" customHeight="1" x14ac:dyDescent="0.25">
      <c r="A12" s="56"/>
      <c r="B12" s="57" t="s">
        <v>21</v>
      </c>
      <c r="C12" s="57">
        <v>1</v>
      </c>
      <c r="D12" s="57"/>
      <c r="E12" s="57"/>
      <c r="F12" s="57"/>
      <c r="G12" s="57"/>
      <c r="H12" s="57"/>
      <c r="I12" s="58"/>
      <c r="J12" s="56"/>
      <c r="K12" s="59" t="s">
        <v>17</v>
      </c>
      <c r="L12" s="59">
        <v>1</v>
      </c>
      <c r="M12" s="59"/>
      <c r="N12" s="59"/>
      <c r="O12" s="59"/>
      <c r="P12" s="59"/>
      <c r="Q12" s="59"/>
      <c r="R12" s="58"/>
      <c r="S12" s="60"/>
      <c r="T12" s="59" t="s">
        <v>18</v>
      </c>
      <c r="U12" s="59">
        <v>1</v>
      </c>
      <c r="V12" s="59">
        <v>1</v>
      </c>
      <c r="W12" s="59">
        <v>1</v>
      </c>
      <c r="X12" s="59"/>
      <c r="Y12" s="59"/>
      <c r="Z12" s="59"/>
      <c r="AA12" s="58"/>
      <c r="AB12" s="60"/>
      <c r="AC12" s="61" t="s">
        <v>16</v>
      </c>
      <c r="AD12" s="61">
        <v>1</v>
      </c>
      <c r="AE12" s="57"/>
      <c r="AF12" s="57"/>
      <c r="AG12" s="57"/>
      <c r="AH12" s="57"/>
      <c r="AI12" s="57"/>
      <c r="AJ12" s="58"/>
      <c r="AK12" s="56"/>
      <c r="AL12" s="59" t="s">
        <v>20</v>
      </c>
      <c r="AM12" s="59">
        <v>1</v>
      </c>
      <c r="AN12" s="59" t="s">
        <v>19</v>
      </c>
      <c r="AO12" s="59" t="s">
        <v>19</v>
      </c>
      <c r="AP12" s="59"/>
      <c r="AQ12" s="59"/>
      <c r="AR12" s="59"/>
      <c r="AS12" s="58"/>
      <c r="AT12" s="56"/>
      <c r="AU12" s="59" t="s">
        <v>18</v>
      </c>
      <c r="AV12" s="62">
        <v>1</v>
      </c>
      <c r="AW12" s="59">
        <v>1</v>
      </c>
      <c r="AX12" s="59">
        <v>1</v>
      </c>
      <c r="AY12" s="59"/>
      <c r="AZ12" s="59"/>
      <c r="BA12" s="59"/>
    </row>
    <row r="13" spans="1:53" x14ac:dyDescent="0.25">
      <c r="A13" s="56"/>
      <c r="B13" s="61" t="s">
        <v>16</v>
      </c>
      <c r="C13" s="61">
        <v>2</v>
      </c>
      <c r="D13" s="57"/>
      <c r="E13" s="57"/>
      <c r="F13" s="57"/>
      <c r="G13" s="57"/>
      <c r="H13" s="57"/>
      <c r="I13" s="58"/>
      <c r="J13" s="56"/>
      <c r="K13" s="59" t="s">
        <v>20</v>
      </c>
      <c r="L13" s="59">
        <v>2</v>
      </c>
      <c r="M13" s="59"/>
      <c r="N13" s="59"/>
      <c r="O13" s="59"/>
      <c r="P13" s="59"/>
      <c r="Q13" s="59"/>
      <c r="R13" s="58"/>
      <c r="S13" s="63"/>
      <c r="T13" s="57" t="s">
        <v>21</v>
      </c>
      <c r="U13" s="57">
        <v>2</v>
      </c>
      <c r="V13" s="57"/>
      <c r="W13" s="57"/>
      <c r="X13" s="57"/>
      <c r="Y13" s="57"/>
      <c r="Z13" s="57"/>
      <c r="AA13" s="58"/>
      <c r="AB13" s="64">
        <v>40</v>
      </c>
      <c r="AC13" s="59" t="s">
        <v>14</v>
      </c>
      <c r="AD13" s="59">
        <v>2</v>
      </c>
      <c r="AE13" s="59">
        <v>1</v>
      </c>
      <c r="AF13" s="59">
        <v>1</v>
      </c>
      <c r="AG13" s="59"/>
      <c r="AH13" s="59"/>
      <c r="AI13" s="59"/>
      <c r="AJ13" s="58"/>
      <c r="AK13" s="56"/>
      <c r="AL13" s="59" t="s">
        <v>15</v>
      </c>
      <c r="AM13" s="59">
        <v>2</v>
      </c>
      <c r="AN13" s="59" t="s">
        <v>19</v>
      </c>
      <c r="AO13" s="59" t="s">
        <v>19</v>
      </c>
      <c r="AP13" s="59"/>
      <c r="AQ13" s="59"/>
      <c r="AR13" s="59"/>
      <c r="AS13" s="58"/>
      <c r="AT13" s="56"/>
      <c r="AU13" s="57" t="s">
        <v>21</v>
      </c>
      <c r="AV13" s="65">
        <v>2</v>
      </c>
      <c r="AW13" s="57"/>
      <c r="AX13" s="57"/>
      <c r="AY13" s="57"/>
      <c r="AZ13" s="57"/>
      <c r="BA13" s="57"/>
    </row>
    <row r="14" spans="1:53" x14ac:dyDescent="0.25">
      <c r="A14" s="64">
        <v>27</v>
      </c>
      <c r="B14" s="59" t="s">
        <v>14</v>
      </c>
      <c r="C14" s="59">
        <v>3</v>
      </c>
      <c r="D14" s="59"/>
      <c r="E14" s="59"/>
      <c r="F14" s="59"/>
      <c r="G14" s="59"/>
      <c r="H14" s="62"/>
      <c r="I14" s="58"/>
      <c r="J14" s="56"/>
      <c r="K14" s="59" t="s">
        <v>15</v>
      </c>
      <c r="L14" s="59">
        <v>3</v>
      </c>
      <c r="M14" s="59"/>
      <c r="N14" s="59"/>
      <c r="O14" s="59"/>
      <c r="P14" s="59"/>
      <c r="Q14" s="59"/>
      <c r="R14" s="58"/>
      <c r="S14" s="60"/>
      <c r="T14" s="61" t="s">
        <v>16</v>
      </c>
      <c r="U14" s="61">
        <v>3</v>
      </c>
      <c r="V14" s="57"/>
      <c r="W14" s="57"/>
      <c r="X14" s="57"/>
      <c r="Y14" s="57"/>
      <c r="Z14" s="57"/>
      <c r="AA14" s="58"/>
      <c r="AB14" s="56"/>
      <c r="AC14" s="59" t="s">
        <v>17</v>
      </c>
      <c r="AD14" s="59">
        <v>3</v>
      </c>
      <c r="AE14" s="59">
        <v>1</v>
      </c>
      <c r="AF14" s="59">
        <v>1</v>
      </c>
      <c r="AG14" s="59"/>
      <c r="AH14" s="59"/>
      <c r="AI14" s="59"/>
      <c r="AJ14" s="58"/>
      <c r="AK14" s="56"/>
      <c r="AL14" s="59" t="s">
        <v>18</v>
      </c>
      <c r="AM14" s="59">
        <v>3</v>
      </c>
      <c r="AN14" s="59" t="s">
        <v>19</v>
      </c>
      <c r="AO14" s="59" t="s">
        <v>19</v>
      </c>
      <c r="AP14" s="59"/>
      <c r="AQ14" s="59"/>
      <c r="AR14" s="59"/>
      <c r="AS14" s="58"/>
      <c r="AT14" s="66"/>
      <c r="AU14" s="61" t="s">
        <v>16</v>
      </c>
      <c r="AV14" s="61">
        <v>3</v>
      </c>
      <c r="AW14" s="57"/>
      <c r="AX14" s="57"/>
      <c r="AY14" s="57"/>
      <c r="AZ14" s="57"/>
      <c r="BA14" s="57"/>
    </row>
    <row r="15" spans="1:53" x14ac:dyDescent="0.25">
      <c r="A15" s="56"/>
      <c r="B15" s="59" t="s">
        <v>17</v>
      </c>
      <c r="C15" s="59">
        <v>4</v>
      </c>
      <c r="D15" s="59"/>
      <c r="E15" s="59"/>
      <c r="F15" s="59"/>
      <c r="G15" s="59"/>
      <c r="H15" s="62"/>
      <c r="I15" s="58"/>
      <c r="J15" s="56"/>
      <c r="K15" s="59" t="s">
        <v>18</v>
      </c>
      <c r="L15" s="59">
        <v>4</v>
      </c>
      <c r="M15" s="59"/>
      <c r="N15" s="59"/>
      <c r="O15" s="59"/>
      <c r="P15" s="59"/>
      <c r="Q15" s="59"/>
      <c r="R15" s="58"/>
      <c r="S15" s="64">
        <v>36</v>
      </c>
      <c r="T15" s="59" t="s">
        <v>14</v>
      </c>
      <c r="U15" s="59">
        <v>4</v>
      </c>
      <c r="V15" s="59">
        <v>1</v>
      </c>
      <c r="W15" s="59">
        <v>1</v>
      </c>
      <c r="X15" s="59"/>
      <c r="Y15" s="59"/>
      <c r="Z15" s="59"/>
      <c r="AA15" s="58"/>
      <c r="AB15" s="56"/>
      <c r="AC15" s="59" t="s">
        <v>20</v>
      </c>
      <c r="AD15" s="59">
        <v>4</v>
      </c>
      <c r="AE15" s="59">
        <v>1</v>
      </c>
      <c r="AF15" s="59">
        <v>1</v>
      </c>
      <c r="AG15" s="59"/>
      <c r="AH15" s="59"/>
      <c r="AI15" s="59"/>
      <c r="AJ15" s="58"/>
      <c r="AK15" s="56"/>
      <c r="AL15" s="61" t="s">
        <v>21</v>
      </c>
      <c r="AM15" s="61">
        <v>4</v>
      </c>
      <c r="AN15" s="97" t="s">
        <v>22</v>
      </c>
      <c r="AO15" s="98"/>
      <c r="AP15" s="98"/>
      <c r="AQ15" s="98"/>
      <c r="AR15" s="99"/>
      <c r="AS15" s="58"/>
      <c r="AT15" s="64">
        <v>49</v>
      </c>
      <c r="AU15" s="59" t="s">
        <v>14</v>
      </c>
      <c r="AV15" s="67">
        <v>4</v>
      </c>
      <c r="AW15" s="59">
        <v>1</v>
      </c>
      <c r="AX15" s="59">
        <v>1</v>
      </c>
      <c r="AY15" s="59"/>
      <c r="AZ15" s="59"/>
      <c r="BA15" s="59"/>
    </row>
    <row r="16" spans="1:53" ht="15" customHeight="1" x14ac:dyDescent="0.25">
      <c r="A16" s="56"/>
      <c r="B16" s="59" t="s">
        <v>20</v>
      </c>
      <c r="C16" s="59">
        <v>5</v>
      </c>
      <c r="D16" s="59"/>
      <c r="E16" s="59"/>
      <c r="F16" s="59"/>
      <c r="G16" s="59"/>
      <c r="H16" s="59"/>
      <c r="I16" s="58"/>
      <c r="J16" s="56"/>
      <c r="K16" s="57" t="s">
        <v>21</v>
      </c>
      <c r="L16" s="57">
        <v>5</v>
      </c>
      <c r="M16" s="57"/>
      <c r="N16" s="57"/>
      <c r="O16" s="57"/>
      <c r="P16" s="57"/>
      <c r="Q16" s="57"/>
      <c r="R16" s="58"/>
      <c r="S16" s="56"/>
      <c r="T16" s="59" t="s">
        <v>17</v>
      </c>
      <c r="U16" s="59">
        <v>5</v>
      </c>
      <c r="V16" s="59">
        <v>1</v>
      </c>
      <c r="W16" s="59">
        <v>1</v>
      </c>
      <c r="X16" s="59"/>
      <c r="Y16" s="59"/>
      <c r="Z16" s="59"/>
      <c r="AA16" s="58"/>
      <c r="AB16" s="56"/>
      <c r="AC16" s="59" t="s">
        <v>15</v>
      </c>
      <c r="AD16" s="59">
        <v>5</v>
      </c>
      <c r="AE16" s="59">
        <v>1</v>
      </c>
      <c r="AF16" s="59">
        <v>1</v>
      </c>
      <c r="AG16" s="59"/>
      <c r="AH16" s="59"/>
      <c r="AI16" s="59"/>
      <c r="AJ16" s="58"/>
      <c r="AK16" s="66"/>
      <c r="AL16" s="61" t="s">
        <v>16</v>
      </c>
      <c r="AM16" s="61">
        <v>5</v>
      </c>
      <c r="AN16" s="57"/>
      <c r="AO16" s="57"/>
      <c r="AP16" s="57"/>
      <c r="AQ16" s="57"/>
      <c r="AR16" s="57"/>
      <c r="AS16" s="58"/>
      <c r="AT16" s="56"/>
      <c r="AU16" s="59" t="s">
        <v>17</v>
      </c>
      <c r="AV16" s="67">
        <v>5</v>
      </c>
      <c r="AW16" s="59">
        <v>1</v>
      </c>
      <c r="AX16" s="59">
        <v>1</v>
      </c>
      <c r="AY16" s="59"/>
      <c r="AZ16" s="59"/>
      <c r="BA16" s="59"/>
    </row>
    <row r="17" spans="1:53" ht="15" customHeight="1" x14ac:dyDescent="0.25">
      <c r="A17" s="56"/>
      <c r="B17" s="59" t="s">
        <v>15</v>
      </c>
      <c r="C17" s="59">
        <v>6</v>
      </c>
      <c r="D17" s="59"/>
      <c r="E17" s="59"/>
      <c r="F17" s="59"/>
      <c r="G17" s="59"/>
      <c r="H17" s="59"/>
      <c r="I17" s="58"/>
      <c r="J17" s="66"/>
      <c r="K17" s="61" t="s">
        <v>16</v>
      </c>
      <c r="L17" s="61">
        <v>6</v>
      </c>
      <c r="M17" s="57"/>
      <c r="N17" s="57"/>
      <c r="O17" s="57"/>
      <c r="P17" s="57"/>
      <c r="Q17" s="57"/>
      <c r="R17" s="58"/>
      <c r="S17" s="56"/>
      <c r="T17" s="59" t="s">
        <v>20</v>
      </c>
      <c r="U17" s="59">
        <v>6</v>
      </c>
      <c r="V17" s="59">
        <v>1</v>
      </c>
      <c r="W17" s="59">
        <v>1</v>
      </c>
      <c r="X17" s="59"/>
      <c r="Y17" s="59"/>
      <c r="Z17" s="59"/>
      <c r="AA17" s="58"/>
      <c r="AB17" s="56"/>
      <c r="AC17" s="59" t="s">
        <v>18</v>
      </c>
      <c r="AD17" s="59">
        <v>6</v>
      </c>
      <c r="AE17" s="59">
        <v>1</v>
      </c>
      <c r="AF17" s="59">
        <v>1</v>
      </c>
      <c r="AG17" s="59"/>
      <c r="AH17" s="59"/>
      <c r="AI17" s="59"/>
      <c r="AJ17" s="58"/>
      <c r="AK17" s="64">
        <v>45</v>
      </c>
      <c r="AL17" s="59" t="s">
        <v>14</v>
      </c>
      <c r="AM17" s="59">
        <v>6</v>
      </c>
      <c r="AN17" s="59">
        <v>1</v>
      </c>
      <c r="AO17" s="59">
        <v>1</v>
      </c>
      <c r="AP17" s="59"/>
      <c r="AQ17" s="59"/>
      <c r="AR17" s="59"/>
      <c r="AS17" s="58"/>
      <c r="AT17" s="56"/>
      <c r="AU17" s="59" t="s">
        <v>20</v>
      </c>
      <c r="AV17" s="67">
        <v>6</v>
      </c>
      <c r="AW17" s="59">
        <v>1</v>
      </c>
      <c r="AX17" s="59">
        <v>1</v>
      </c>
      <c r="AY17" s="59"/>
      <c r="AZ17" s="59"/>
      <c r="BA17" s="59"/>
    </row>
    <row r="18" spans="1:53" x14ac:dyDescent="0.25">
      <c r="A18" s="56"/>
      <c r="B18" s="59" t="s">
        <v>18</v>
      </c>
      <c r="C18" s="59">
        <v>7</v>
      </c>
      <c r="D18" s="59"/>
      <c r="E18" s="59"/>
      <c r="F18" s="59"/>
      <c r="G18" s="59"/>
      <c r="H18" s="59"/>
      <c r="I18" s="58"/>
      <c r="J18" s="64">
        <v>32</v>
      </c>
      <c r="K18" s="59" t="s">
        <v>14</v>
      </c>
      <c r="L18" s="59">
        <v>7</v>
      </c>
      <c r="M18" s="59"/>
      <c r="N18" s="59"/>
      <c r="O18" s="59"/>
      <c r="P18" s="59"/>
      <c r="Q18" s="59"/>
      <c r="R18" s="58"/>
      <c r="S18" s="56"/>
      <c r="T18" s="59" t="s">
        <v>15</v>
      </c>
      <c r="U18" s="59">
        <v>7</v>
      </c>
      <c r="V18" s="59">
        <v>1</v>
      </c>
      <c r="W18" s="59">
        <v>1</v>
      </c>
      <c r="X18" s="59"/>
      <c r="Y18" s="59"/>
      <c r="Z18" s="59"/>
      <c r="AA18" s="58"/>
      <c r="AB18" s="56"/>
      <c r="AC18" s="57" t="s">
        <v>21</v>
      </c>
      <c r="AD18" s="57">
        <v>7</v>
      </c>
      <c r="AE18" s="57"/>
      <c r="AF18" s="57"/>
      <c r="AG18" s="57"/>
      <c r="AH18" s="57"/>
      <c r="AI18" s="57"/>
      <c r="AJ18" s="58"/>
      <c r="AK18" s="56"/>
      <c r="AL18" s="59" t="s">
        <v>17</v>
      </c>
      <c r="AM18" s="59">
        <v>7</v>
      </c>
      <c r="AN18" s="59">
        <v>1</v>
      </c>
      <c r="AO18" s="59">
        <v>1</v>
      </c>
      <c r="AP18" s="59"/>
      <c r="AQ18" s="59"/>
      <c r="AR18" s="59"/>
      <c r="AS18" s="58"/>
      <c r="AT18" s="56"/>
      <c r="AU18" s="59" t="s">
        <v>15</v>
      </c>
      <c r="AV18" s="67">
        <v>7</v>
      </c>
      <c r="AW18" s="59">
        <v>1</v>
      </c>
      <c r="AX18" s="59">
        <v>1</v>
      </c>
      <c r="AY18" s="59"/>
      <c r="AZ18" s="59"/>
      <c r="BA18" s="59"/>
    </row>
    <row r="19" spans="1:53" x14ac:dyDescent="0.25">
      <c r="A19" s="56"/>
      <c r="B19" s="57" t="s">
        <v>21</v>
      </c>
      <c r="C19" s="57">
        <v>8</v>
      </c>
      <c r="D19" s="57"/>
      <c r="E19" s="57"/>
      <c r="F19" s="57"/>
      <c r="G19" s="57"/>
      <c r="H19" s="57"/>
      <c r="I19" s="58"/>
      <c r="J19" s="56"/>
      <c r="K19" s="59" t="s">
        <v>17</v>
      </c>
      <c r="L19" s="59">
        <v>8</v>
      </c>
      <c r="M19" s="59"/>
      <c r="N19" s="59">
        <v>1</v>
      </c>
      <c r="O19" s="59"/>
      <c r="P19" s="59"/>
      <c r="Q19" s="59"/>
      <c r="R19" s="58"/>
      <c r="S19" s="56"/>
      <c r="T19" s="59" t="s">
        <v>18</v>
      </c>
      <c r="U19" s="59">
        <v>8</v>
      </c>
      <c r="V19" s="59">
        <v>1</v>
      </c>
      <c r="W19" s="59">
        <v>1</v>
      </c>
      <c r="X19" s="59"/>
      <c r="Y19" s="59"/>
      <c r="Z19" s="59"/>
      <c r="AA19" s="58"/>
      <c r="AB19" s="66"/>
      <c r="AC19" s="61" t="s">
        <v>16</v>
      </c>
      <c r="AD19" s="61">
        <v>8</v>
      </c>
      <c r="AE19" s="57"/>
      <c r="AF19" s="57"/>
      <c r="AG19" s="57"/>
      <c r="AH19" s="57"/>
      <c r="AI19" s="57"/>
      <c r="AJ19" s="58"/>
      <c r="AK19" s="56"/>
      <c r="AL19" s="59" t="s">
        <v>20</v>
      </c>
      <c r="AM19" s="59">
        <v>8</v>
      </c>
      <c r="AN19" s="59">
        <v>1</v>
      </c>
      <c r="AO19" s="59">
        <v>1</v>
      </c>
      <c r="AP19" s="59"/>
      <c r="AQ19" s="59"/>
      <c r="AR19" s="59"/>
      <c r="AS19" s="58"/>
      <c r="AT19" s="56"/>
      <c r="AU19" s="59" t="s">
        <v>18</v>
      </c>
      <c r="AV19" s="67">
        <v>8</v>
      </c>
      <c r="AW19" s="59">
        <v>1</v>
      </c>
      <c r="AX19" s="59">
        <v>1</v>
      </c>
      <c r="AY19" s="59"/>
      <c r="AZ19" s="59"/>
      <c r="BA19" s="59"/>
    </row>
    <row r="20" spans="1:53" x14ac:dyDescent="0.25">
      <c r="A20" s="66"/>
      <c r="B20" s="61" t="s">
        <v>16</v>
      </c>
      <c r="C20" s="61">
        <v>9</v>
      </c>
      <c r="D20" s="57"/>
      <c r="E20" s="57"/>
      <c r="F20" s="57"/>
      <c r="G20" s="57"/>
      <c r="H20" s="57"/>
      <c r="I20" s="58"/>
      <c r="J20" s="56"/>
      <c r="K20" s="59" t="s">
        <v>20</v>
      </c>
      <c r="L20" s="59">
        <v>9</v>
      </c>
      <c r="M20" s="59"/>
      <c r="N20" s="59">
        <v>1</v>
      </c>
      <c r="O20" s="59"/>
      <c r="P20" s="59"/>
      <c r="Q20" s="59"/>
      <c r="R20" s="58"/>
      <c r="S20" s="56"/>
      <c r="T20" s="57" t="s">
        <v>21</v>
      </c>
      <c r="U20" s="57">
        <v>9</v>
      </c>
      <c r="V20" s="57"/>
      <c r="W20" s="57"/>
      <c r="X20" s="57"/>
      <c r="Y20" s="57"/>
      <c r="Z20" s="57"/>
      <c r="AA20" s="58"/>
      <c r="AB20" s="64">
        <v>41</v>
      </c>
      <c r="AC20" s="59" t="s">
        <v>14</v>
      </c>
      <c r="AD20" s="59">
        <v>9</v>
      </c>
      <c r="AE20" s="59">
        <v>1</v>
      </c>
      <c r="AF20" s="59">
        <v>1</v>
      </c>
      <c r="AG20" s="59"/>
      <c r="AH20" s="59"/>
      <c r="AI20" s="59"/>
      <c r="AJ20" s="58"/>
      <c r="AK20" s="56"/>
      <c r="AL20" s="59" t="s">
        <v>15</v>
      </c>
      <c r="AM20" s="59">
        <v>9</v>
      </c>
      <c r="AN20" s="59">
        <v>1</v>
      </c>
      <c r="AO20" s="59">
        <v>1</v>
      </c>
      <c r="AP20" s="59"/>
      <c r="AQ20" s="59"/>
      <c r="AR20" s="59"/>
      <c r="AS20" s="58"/>
      <c r="AT20" s="56"/>
      <c r="AU20" s="57" t="s">
        <v>21</v>
      </c>
      <c r="AV20" s="65">
        <v>9</v>
      </c>
      <c r="AW20" s="57"/>
      <c r="AX20" s="57"/>
      <c r="AY20" s="57"/>
      <c r="AZ20" s="57"/>
      <c r="BA20" s="57"/>
    </row>
    <row r="21" spans="1:53" x14ac:dyDescent="0.25">
      <c r="A21" s="64">
        <v>28</v>
      </c>
      <c r="B21" s="59" t="s">
        <v>14</v>
      </c>
      <c r="C21" s="59">
        <v>10</v>
      </c>
      <c r="D21" s="59"/>
      <c r="E21" s="59"/>
      <c r="F21" s="59"/>
      <c r="G21" s="59"/>
      <c r="H21" s="62"/>
      <c r="I21" s="58"/>
      <c r="J21" s="56"/>
      <c r="K21" s="59" t="s">
        <v>15</v>
      </c>
      <c r="L21" s="59">
        <v>10</v>
      </c>
      <c r="M21" s="59"/>
      <c r="N21" s="59">
        <v>1</v>
      </c>
      <c r="O21" s="59"/>
      <c r="P21" s="59"/>
      <c r="Q21" s="59"/>
      <c r="R21" s="58"/>
      <c r="S21" s="66"/>
      <c r="T21" s="61" t="s">
        <v>16</v>
      </c>
      <c r="U21" s="61">
        <v>10</v>
      </c>
      <c r="V21" s="57"/>
      <c r="W21" s="57"/>
      <c r="X21" s="57"/>
      <c r="Y21" s="57"/>
      <c r="Z21" s="57"/>
      <c r="AA21" s="58"/>
      <c r="AB21" s="56"/>
      <c r="AC21" s="59" t="s">
        <v>17</v>
      </c>
      <c r="AD21" s="59">
        <v>10</v>
      </c>
      <c r="AE21" s="59">
        <v>1</v>
      </c>
      <c r="AF21" s="59">
        <v>1</v>
      </c>
      <c r="AG21" s="59"/>
      <c r="AH21" s="59"/>
      <c r="AI21" s="59"/>
      <c r="AJ21" s="58"/>
      <c r="AK21" s="56"/>
      <c r="AL21" s="59" t="s">
        <v>18</v>
      </c>
      <c r="AM21" s="59">
        <v>10</v>
      </c>
      <c r="AN21" s="59">
        <v>1</v>
      </c>
      <c r="AO21" s="59">
        <v>1</v>
      </c>
      <c r="AP21" s="59"/>
      <c r="AQ21" s="59"/>
      <c r="AR21" s="59"/>
      <c r="AS21" s="58"/>
      <c r="AT21" s="66"/>
      <c r="AU21" s="61" t="s">
        <v>16</v>
      </c>
      <c r="AV21" s="61">
        <v>10</v>
      </c>
      <c r="AW21" s="57"/>
      <c r="AX21" s="57"/>
      <c r="AY21" s="57"/>
      <c r="AZ21" s="57"/>
      <c r="BA21" s="57"/>
    </row>
    <row r="22" spans="1:53" x14ac:dyDescent="0.25">
      <c r="A22" s="56"/>
      <c r="B22" s="59" t="s">
        <v>17</v>
      </c>
      <c r="C22" s="59">
        <v>11</v>
      </c>
      <c r="D22" s="59"/>
      <c r="E22" s="59"/>
      <c r="F22" s="59"/>
      <c r="G22" s="59"/>
      <c r="H22" s="62"/>
      <c r="I22" s="58"/>
      <c r="J22" s="56"/>
      <c r="K22" s="59" t="s">
        <v>18</v>
      </c>
      <c r="L22" s="59">
        <v>11</v>
      </c>
      <c r="M22" s="59"/>
      <c r="N22" s="59">
        <v>1</v>
      </c>
      <c r="O22" s="59"/>
      <c r="P22" s="59"/>
      <c r="Q22" s="59"/>
      <c r="R22" s="58"/>
      <c r="S22" s="64">
        <v>37</v>
      </c>
      <c r="T22" s="59" t="s">
        <v>14</v>
      </c>
      <c r="U22" s="59">
        <v>11</v>
      </c>
      <c r="V22" s="59">
        <v>1</v>
      </c>
      <c r="W22" s="59">
        <v>1</v>
      </c>
      <c r="X22" s="59"/>
      <c r="Y22" s="59"/>
      <c r="Z22" s="59"/>
      <c r="AA22" s="58"/>
      <c r="AB22" s="56"/>
      <c r="AC22" s="59" t="s">
        <v>20</v>
      </c>
      <c r="AD22" s="59">
        <v>11</v>
      </c>
      <c r="AE22" s="59">
        <v>1</v>
      </c>
      <c r="AF22" s="59">
        <v>1</v>
      </c>
      <c r="AG22" s="59"/>
      <c r="AH22" s="59"/>
      <c r="AI22" s="59"/>
      <c r="AJ22" s="58"/>
      <c r="AK22" s="56"/>
      <c r="AL22" s="57" t="s">
        <v>21</v>
      </c>
      <c r="AM22" s="57">
        <v>11</v>
      </c>
      <c r="AN22" s="57"/>
      <c r="AO22" s="57"/>
      <c r="AP22" s="57"/>
      <c r="AQ22" s="57"/>
      <c r="AR22" s="57"/>
      <c r="AS22" s="58"/>
      <c r="AT22" s="64">
        <v>50</v>
      </c>
      <c r="AU22" s="59" t="s">
        <v>14</v>
      </c>
      <c r="AV22" s="67">
        <v>11</v>
      </c>
      <c r="AW22" s="59">
        <v>1</v>
      </c>
      <c r="AX22" s="59">
        <v>1</v>
      </c>
      <c r="AY22" s="59"/>
      <c r="AZ22" s="59"/>
      <c r="BA22" s="59"/>
    </row>
    <row r="23" spans="1:53" x14ac:dyDescent="0.25">
      <c r="A23" s="56"/>
      <c r="B23" s="59" t="s">
        <v>20</v>
      </c>
      <c r="C23" s="59">
        <v>12</v>
      </c>
      <c r="D23" s="59"/>
      <c r="E23" s="59"/>
      <c r="F23" s="59"/>
      <c r="G23" s="59"/>
      <c r="H23" s="59"/>
      <c r="I23" s="58"/>
      <c r="J23" s="56"/>
      <c r="K23" s="57" t="s">
        <v>21</v>
      </c>
      <c r="L23" s="57">
        <v>12</v>
      </c>
      <c r="M23" s="57"/>
      <c r="N23" s="57"/>
      <c r="O23" s="57"/>
      <c r="P23" s="57"/>
      <c r="Q23" s="57"/>
      <c r="R23" s="58"/>
      <c r="S23" s="56"/>
      <c r="T23" s="59" t="s">
        <v>17</v>
      </c>
      <c r="U23" s="59">
        <v>12</v>
      </c>
      <c r="V23" s="59">
        <v>1</v>
      </c>
      <c r="W23" s="59">
        <v>1</v>
      </c>
      <c r="X23" s="59"/>
      <c r="Y23" s="59"/>
      <c r="Z23" s="59"/>
      <c r="AA23" s="58"/>
      <c r="AB23" s="56"/>
      <c r="AC23" s="59" t="s">
        <v>15</v>
      </c>
      <c r="AD23" s="59">
        <v>12</v>
      </c>
      <c r="AE23" s="59">
        <v>1</v>
      </c>
      <c r="AF23" s="59">
        <v>1</v>
      </c>
      <c r="AG23" s="59"/>
      <c r="AH23" s="59"/>
      <c r="AI23" s="59"/>
      <c r="AJ23" s="58"/>
      <c r="AK23" s="66"/>
      <c r="AL23" s="61" t="s">
        <v>16</v>
      </c>
      <c r="AM23" s="61">
        <v>12</v>
      </c>
      <c r="AN23" s="57"/>
      <c r="AO23" s="57"/>
      <c r="AP23" s="57"/>
      <c r="AQ23" s="57"/>
      <c r="AR23" s="57"/>
      <c r="AS23" s="58"/>
      <c r="AT23" s="56"/>
      <c r="AU23" s="59" t="s">
        <v>17</v>
      </c>
      <c r="AV23" s="67">
        <v>12</v>
      </c>
      <c r="AW23" s="59">
        <v>1</v>
      </c>
      <c r="AX23" s="59">
        <v>1</v>
      </c>
      <c r="AY23" s="59"/>
      <c r="AZ23" s="59"/>
      <c r="BA23" s="59"/>
    </row>
    <row r="24" spans="1:53" ht="15" customHeight="1" x14ac:dyDescent="0.25">
      <c r="A24" s="56"/>
      <c r="B24" s="59" t="s">
        <v>15</v>
      </c>
      <c r="C24" s="59">
        <v>13</v>
      </c>
      <c r="D24" s="59"/>
      <c r="E24" s="59"/>
      <c r="F24" s="59"/>
      <c r="G24" s="59"/>
      <c r="H24" s="59"/>
      <c r="I24" s="58"/>
      <c r="J24" s="66"/>
      <c r="K24" s="61" t="s">
        <v>16</v>
      </c>
      <c r="L24" s="61">
        <v>13</v>
      </c>
      <c r="M24" s="57"/>
      <c r="N24" s="57"/>
      <c r="O24" s="57"/>
      <c r="P24" s="57"/>
      <c r="Q24" s="57"/>
      <c r="R24" s="58"/>
      <c r="S24" s="56"/>
      <c r="T24" s="59" t="s">
        <v>20</v>
      </c>
      <c r="U24" s="59">
        <v>13</v>
      </c>
      <c r="V24" s="59">
        <v>1</v>
      </c>
      <c r="W24" s="59">
        <v>1</v>
      </c>
      <c r="X24" s="59"/>
      <c r="Y24" s="59"/>
      <c r="Z24" s="59"/>
      <c r="AA24" s="58"/>
      <c r="AB24" s="56"/>
      <c r="AC24" s="59" t="s">
        <v>18</v>
      </c>
      <c r="AD24" s="59">
        <v>13</v>
      </c>
      <c r="AE24" s="59">
        <v>1</v>
      </c>
      <c r="AF24" s="59">
        <v>1</v>
      </c>
      <c r="AG24" s="59"/>
      <c r="AH24" s="59"/>
      <c r="AI24" s="59"/>
      <c r="AJ24" s="58"/>
      <c r="AK24" s="64">
        <v>46</v>
      </c>
      <c r="AL24" s="59" t="s">
        <v>14</v>
      </c>
      <c r="AM24" s="59">
        <v>13</v>
      </c>
      <c r="AN24" s="59">
        <v>1</v>
      </c>
      <c r="AO24" s="59">
        <v>1</v>
      </c>
      <c r="AP24" s="59"/>
      <c r="AQ24" s="59"/>
      <c r="AR24" s="59"/>
      <c r="AS24" s="58"/>
      <c r="AT24" s="56"/>
      <c r="AU24" s="59" t="s">
        <v>20</v>
      </c>
      <c r="AV24" s="67">
        <v>13</v>
      </c>
      <c r="AW24" s="59">
        <v>1</v>
      </c>
      <c r="AX24" s="59">
        <v>1</v>
      </c>
      <c r="AY24" s="59"/>
      <c r="AZ24" s="59"/>
      <c r="BA24" s="59"/>
    </row>
    <row r="25" spans="1:53" ht="15" customHeight="1" x14ac:dyDescent="0.25">
      <c r="A25" s="56"/>
      <c r="B25" s="59" t="s">
        <v>18</v>
      </c>
      <c r="C25" s="59">
        <v>14</v>
      </c>
      <c r="D25" s="59"/>
      <c r="E25" s="59"/>
      <c r="F25" s="59"/>
      <c r="G25" s="59"/>
      <c r="H25" s="59"/>
      <c r="I25" s="58"/>
      <c r="J25" s="64">
        <v>33</v>
      </c>
      <c r="K25" s="59" t="s">
        <v>14</v>
      </c>
      <c r="L25" s="59">
        <v>14</v>
      </c>
      <c r="M25" s="59"/>
      <c r="N25" s="59">
        <v>1</v>
      </c>
      <c r="O25" s="59"/>
      <c r="P25" s="59"/>
      <c r="Q25" s="59"/>
      <c r="R25" s="58"/>
      <c r="S25" s="56"/>
      <c r="T25" s="59" t="s">
        <v>15</v>
      </c>
      <c r="U25" s="59">
        <v>14</v>
      </c>
      <c r="V25" s="59">
        <v>1</v>
      </c>
      <c r="W25" s="59">
        <v>1</v>
      </c>
      <c r="X25" s="59"/>
      <c r="Y25" s="59"/>
      <c r="Z25" s="59"/>
      <c r="AA25" s="58"/>
      <c r="AB25" s="56"/>
      <c r="AC25" s="57" t="s">
        <v>21</v>
      </c>
      <c r="AD25" s="57">
        <v>14</v>
      </c>
      <c r="AE25" s="57"/>
      <c r="AF25" s="57"/>
      <c r="AG25" s="57"/>
      <c r="AH25" s="57"/>
      <c r="AI25" s="57"/>
      <c r="AJ25" s="58"/>
      <c r="AK25" s="56"/>
      <c r="AL25" s="59" t="s">
        <v>17</v>
      </c>
      <c r="AM25" s="59">
        <v>14</v>
      </c>
      <c r="AN25" s="59">
        <v>1</v>
      </c>
      <c r="AO25" s="59">
        <v>1</v>
      </c>
      <c r="AP25" s="59"/>
      <c r="AQ25" s="59"/>
      <c r="AR25" s="59"/>
      <c r="AS25" s="58"/>
      <c r="AT25" s="56"/>
      <c r="AU25" s="59" t="s">
        <v>15</v>
      </c>
      <c r="AV25" s="67">
        <v>14</v>
      </c>
      <c r="AW25" s="59">
        <v>1</v>
      </c>
      <c r="AX25" s="59">
        <v>1</v>
      </c>
      <c r="AY25" s="59"/>
      <c r="AZ25" s="59"/>
      <c r="BA25" s="59"/>
    </row>
    <row r="26" spans="1:53" ht="15" customHeight="1" x14ac:dyDescent="0.25">
      <c r="A26" s="56"/>
      <c r="B26" s="57" t="s">
        <v>21</v>
      </c>
      <c r="C26" s="57">
        <v>15</v>
      </c>
      <c r="D26" s="57"/>
      <c r="E26" s="57"/>
      <c r="F26" s="57"/>
      <c r="G26" s="57"/>
      <c r="H26" s="57"/>
      <c r="I26" s="58"/>
      <c r="J26" s="56"/>
      <c r="K26" s="59" t="s">
        <v>17</v>
      </c>
      <c r="L26" s="59">
        <v>15</v>
      </c>
      <c r="M26" s="59"/>
      <c r="N26" s="59">
        <v>1</v>
      </c>
      <c r="O26" s="59"/>
      <c r="P26" s="59"/>
      <c r="Q26" s="59"/>
      <c r="R26" s="58"/>
      <c r="S26" s="56"/>
      <c r="T26" s="59" t="s">
        <v>18</v>
      </c>
      <c r="U26" s="59">
        <v>15</v>
      </c>
      <c r="V26" s="59">
        <v>1</v>
      </c>
      <c r="W26" s="59">
        <v>1</v>
      </c>
      <c r="X26" s="59"/>
      <c r="Y26" s="59"/>
      <c r="Z26" s="59"/>
      <c r="AA26" s="58"/>
      <c r="AB26" s="66"/>
      <c r="AC26" s="61" t="s">
        <v>16</v>
      </c>
      <c r="AD26" s="61">
        <v>15</v>
      </c>
      <c r="AE26" s="57"/>
      <c r="AF26" s="57"/>
      <c r="AG26" s="57"/>
      <c r="AH26" s="57"/>
      <c r="AI26" s="57"/>
      <c r="AJ26" s="58"/>
      <c r="AK26" s="56"/>
      <c r="AL26" s="59" t="s">
        <v>20</v>
      </c>
      <c r="AM26" s="59">
        <v>15</v>
      </c>
      <c r="AN26" s="59">
        <v>1</v>
      </c>
      <c r="AO26" s="59">
        <v>1</v>
      </c>
      <c r="AP26" s="59"/>
      <c r="AQ26" s="59"/>
      <c r="AR26" s="59"/>
      <c r="AS26" s="58"/>
      <c r="AT26" s="56"/>
      <c r="AU26" s="59" t="s">
        <v>18</v>
      </c>
      <c r="AV26" s="67">
        <v>15</v>
      </c>
      <c r="AW26" s="59">
        <v>1</v>
      </c>
      <c r="AX26" s="59">
        <v>1</v>
      </c>
      <c r="AY26" s="59"/>
      <c r="AZ26" s="59"/>
      <c r="BA26" s="59"/>
    </row>
    <row r="27" spans="1:53" ht="15" customHeight="1" x14ac:dyDescent="0.25">
      <c r="A27" s="66"/>
      <c r="B27" s="61" t="s">
        <v>16</v>
      </c>
      <c r="C27" s="61">
        <v>16</v>
      </c>
      <c r="D27" s="57"/>
      <c r="E27" s="57"/>
      <c r="F27" s="57"/>
      <c r="G27" s="57"/>
      <c r="H27" s="57"/>
      <c r="I27" s="58"/>
      <c r="J27" s="56"/>
      <c r="K27" s="59" t="s">
        <v>20</v>
      </c>
      <c r="L27" s="59">
        <v>16</v>
      </c>
      <c r="M27" s="59"/>
      <c r="N27" s="59">
        <v>1</v>
      </c>
      <c r="O27" s="59"/>
      <c r="P27" s="59"/>
      <c r="Q27" s="59"/>
      <c r="R27" s="58"/>
      <c r="S27" s="56"/>
      <c r="T27" s="57" t="s">
        <v>21</v>
      </c>
      <c r="U27" s="57">
        <v>16</v>
      </c>
      <c r="V27" s="57"/>
      <c r="W27" s="57"/>
      <c r="X27" s="57"/>
      <c r="Y27" s="57"/>
      <c r="Z27" s="57"/>
      <c r="AA27" s="58"/>
      <c r="AB27" s="64">
        <v>42</v>
      </c>
      <c r="AC27" s="59" t="s">
        <v>14</v>
      </c>
      <c r="AD27" s="59">
        <v>16</v>
      </c>
      <c r="AE27" s="59">
        <v>1</v>
      </c>
      <c r="AF27" s="59">
        <v>1</v>
      </c>
      <c r="AG27" s="59"/>
      <c r="AH27" s="59"/>
      <c r="AI27" s="59"/>
      <c r="AJ27" s="58"/>
      <c r="AK27" s="56"/>
      <c r="AL27" s="59" t="s">
        <v>15</v>
      </c>
      <c r="AM27" s="59">
        <v>16</v>
      </c>
      <c r="AN27" s="59">
        <v>1</v>
      </c>
      <c r="AO27" s="59">
        <v>1</v>
      </c>
      <c r="AP27" s="59"/>
      <c r="AQ27" s="59"/>
      <c r="AR27" s="59"/>
      <c r="AS27" s="58"/>
      <c r="AT27" s="56"/>
      <c r="AU27" s="57" t="s">
        <v>21</v>
      </c>
      <c r="AV27" s="65">
        <v>16</v>
      </c>
      <c r="AW27" s="57"/>
      <c r="AX27" s="57"/>
      <c r="AY27" s="57"/>
      <c r="AZ27" s="57"/>
      <c r="BA27" s="57"/>
    </row>
    <row r="28" spans="1:53" ht="15" customHeight="1" x14ac:dyDescent="0.25">
      <c r="A28" s="64">
        <v>29</v>
      </c>
      <c r="B28" s="59" t="s">
        <v>14</v>
      </c>
      <c r="C28" s="59">
        <v>17</v>
      </c>
      <c r="D28" s="59"/>
      <c r="E28" s="59"/>
      <c r="F28" s="59"/>
      <c r="G28" s="59"/>
      <c r="H28" s="62"/>
      <c r="I28" s="58"/>
      <c r="J28" s="56"/>
      <c r="K28" s="59" t="s">
        <v>15</v>
      </c>
      <c r="L28" s="59">
        <v>17</v>
      </c>
      <c r="M28" s="59">
        <v>1</v>
      </c>
      <c r="N28" s="59">
        <v>1</v>
      </c>
      <c r="O28" s="59"/>
      <c r="P28" s="59"/>
      <c r="Q28" s="59"/>
      <c r="R28" s="58"/>
      <c r="S28" s="66"/>
      <c r="T28" s="61" t="s">
        <v>16</v>
      </c>
      <c r="U28" s="61">
        <v>17</v>
      </c>
      <c r="V28" s="57"/>
      <c r="W28" s="57"/>
      <c r="X28" s="57"/>
      <c r="Y28" s="57"/>
      <c r="Z28" s="57"/>
      <c r="AA28" s="58"/>
      <c r="AB28" s="56"/>
      <c r="AC28" s="59" t="s">
        <v>17</v>
      </c>
      <c r="AD28" s="59">
        <v>17</v>
      </c>
      <c r="AE28" s="59">
        <v>1</v>
      </c>
      <c r="AF28" s="59">
        <v>1</v>
      </c>
      <c r="AG28" s="59"/>
      <c r="AH28" s="59"/>
      <c r="AI28" s="59"/>
      <c r="AJ28" s="58"/>
      <c r="AK28" s="56"/>
      <c r="AL28" s="59" t="s">
        <v>18</v>
      </c>
      <c r="AM28" s="59">
        <v>17</v>
      </c>
      <c r="AN28" s="59">
        <v>1</v>
      </c>
      <c r="AO28" s="59">
        <v>1</v>
      </c>
      <c r="AP28" s="59"/>
      <c r="AQ28" s="59"/>
      <c r="AR28" s="59"/>
      <c r="AS28" s="58"/>
      <c r="AT28" s="66"/>
      <c r="AU28" s="61" t="s">
        <v>16</v>
      </c>
      <c r="AV28" s="61">
        <v>17</v>
      </c>
      <c r="AW28" s="57"/>
      <c r="AX28" s="57"/>
      <c r="AY28" s="57"/>
      <c r="AZ28" s="57"/>
      <c r="BA28" s="57"/>
    </row>
    <row r="29" spans="1:53" x14ac:dyDescent="0.25">
      <c r="A29" s="56"/>
      <c r="B29" s="59" t="s">
        <v>17</v>
      </c>
      <c r="C29" s="59">
        <v>18</v>
      </c>
      <c r="D29" s="59"/>
      <c r="E29" s="59"/>
      <c r="F29" s="59"/>
      <c r="G29" s="59"/>
      <c r="H29" s="62"/>
      <c r="I29" s="58"/>
      <c r="J29" s="56"/>
      <c r="K29" s="59" t="s">
        <v>18</v>
      </c>
      <c r="L29" s="59">
        <v>18</v>
      </c>
      <c r="M29" s="59">
        <v>1</v>
      </c>
      <c r="N29" s="59">
        <v>1</v>
      </c>
      <c r="O29" s="59"/>
      <c r="P29" s="59"/>
      <c r="Q29" s="59"/>
      <c r="R29" s="58"/>
      <c r="S29" s="64">
        <v>38</v>
      </c>
      <c r="T29" s="59" t="s">
        <v>14</v>
      </c>
      <c r="U29" s="59">
        <v>18</v>
      </c>
      <c r="V29" s="59">
        <v>1</v>
      </c>
      <c r="W29" s="59">
        <v>1</v>
      </c>
      <c r="X29" s="59"/>
      <c r="Y29" s="59"/>
      <c r="Z29" s="59"/>
      <c r="AA29" s="58"/>
      <c r="AB29" s="56"/>
      <c r="AC29" s="59" t="s">
        <v>20</v>
      </c>
      <c r="AD29" s="59">
        <v>18</v>
      </c>
      <c r="AE29" s="59">
        <v>1</v>
      </c>
      <c r="AF29" s="59">
        <v>1</v>
      </c>
      <c r="AG29" s="59"/>
      <c r="AH29" s="59"/>
      <c r="AI29" s="59"/>
      <c r="AJ29" s="58"/>
      <c r="AK29" s="56"/>
      <c r="AL29" s="57" t="s">
        <v>21</v>
      </c>
      <c r="AM29" s="57">
        <v>18</v>
      </c>
      <c r="AN29" s="57"/>
      <c r="AO29" s="57"/>
      <c r="AP29" s="57"/>
      <c r="AQ29" s="57"/>
      <c r="AR29" s="57"/>
      <c r="AS29" s="58"/>
      <c r="AT29" s="64">
        <v>51</v>
      </c>
      <c r="AU29" s="62" t="s">
        <v>14</v>
      </c>
      <c r="AV29" s="67">
        <v>18</v>
      </c>
      <c r="AW29" s="59">
        <v>1</v>
      </c>
      <c r="AX29" s="59">
        <v>1</v>
      </c>
      <c r="AY29" s="59"/>
      <c r="AZ29" s="59"/>
      <c r="BA29" s="59"/>
    </row>
    <row r="30" spans="1:53" ht="15" customHeight="1" x14ac:dyDescent="0.25">
      <c r="A30" s="56"/>
      <c r="B30" s="59" t="s">
        <v>20</v>
      </c>
      <c r="C30" s="59">
        <v>19</v>
      </c>
      <c r="D30" s="59"/>
      <c r="E30" s="59"/>
      <c r="F30" s="59"/>
      <c r="G30" s="59"/>
      <c r="H30" s="59"/>
      <c r="I30" s="58"/>
      <c r="J30" s="56"/>
      <c r="K30" s="57" t="s">
        <v>21</v>
      </c>
      <c r="L30" s="57">
        <v>19</v>
      </c>
      <c r="M30" s="57"/>
      <c r="N30" s="57"/>
      <c r="O30" s="57"/>
      <c r="P30" s="57"/>
      <c r="Q30" s="57"/>
      <c r="R30" s="58"/>
      <c r="S30" s="56"/>
      <c r="T30" s="59" t="s">
        <v>17</v>
      </c>
      <c r="U30" s="59">
        <v>19</v>
      </c>
      <c r="V30" s="59">
        <v>1</v>
      </c>
      <c r="W30" s="59">
        <v>1</v>
      </c>
      <c r="X30" s="59"/>
      <c r="Y30" s="59"/>
      <c r="Z30" s="59"/>
      <c r="AA30" s="58"/>
      <c r="AB30" s="56"/>
      <c r="AC30" s="59" t="s">
        <v>15</v>
      </c>
      <c r="AD30" s="59">
        <v>19</v>
      </c>
      <c r="AE30" s="59">
        <v>1</v>
      </c>
      <c r="AF30" s="59">
        <v>1</v>
      </c>
      <c r="AG30" s="59"/>
      <c r="AH30" s="59"/>
      <c r="AI30" s="59"/>
      <c r="AJ30" s="58"/>
      <c r="AK30" s="66"/>
      <c r="AL30" s="61" t="s">
        <v>16</v>
      </c>
      <c r="AM30" s="61">
        <v>19</v>
      </c>
      <c r="AN30" s="57"/>
      <c r="AO30" s="57"/>
      <c r="AP30" s="57"/>
      <c r="AQ30" s="57"/>
      <c r="AR30" s="57"/>
      <c r="AS30" s="58"/>
      <c r="AT30" s="56"/>
      <c r="AU30" s="62" t="s">
        <v>17</v>
      </c>
      <c r="AV30" s="67">
        <v>19</v>
      </c>
      <c r="AW30" s="59">
        <v>1</v>
      </c>
      <c r="AX30" s="59">
        <v>1</v>
      </c>
      <c r="AY30" s="59"/>
      <c r="AZ30" s="59"/>
      <c r="BA30" s="59"/>
    </row>
    <row r="31" spans="1:53" ht="15" customHeight="1" x14ac:dyDescent="0.25">
      <c r="A31" s="56"/>
      <c r="B31" s="59" t="s">
        <v>15</v>
      </c>
      <c r="C31" s="59">
        <v>20</v>
      </c>
      <c r="D31" s="59"/>
      <c r="E31" s="59"/>
      <c r="F31" s="59"/>
      <c r="G31" s="59"/>
      <c r="H31" s="59"/>
      <c r="I31" s="58"/>
      <c r="J31" s="66"/>
      <c r="K31" s="61" t="s">
        <v>16</v>
      </c>
      <c r="L31" s="61">
        <v>20</v>
      </c>
      <c r="M31" s="57"/>
      <c r="N31" s="57"/>
      <c r="O31" s="57"/>
      <c r="P31" s="57"/>
      <c r="Q31" s="57"/>
      <c r="R31" s="58"/>
      <c r="S31" s="56"/>
      <c r="T31" s="59" t="s">
        <v>20</v>
      </c>
      <c r="U31" s="59">
        <v>20</v>
      </c>
      <c r="V31" s="59">
        <v>1</v>
      </c>
      <c r="W31" s="59">
        <v>1</v>
      </c>
      <c r="X31" s="59"/>
      <c r="Y31" s="59"/>
      <c r="Z31" s="59"/>
      <c r="AA31" s="58"/>
      <c r="AB31" s="56"/>
      <c r="AC31" s="59" t="s">
        <v>18</v>
      </c>
      <c r="AD31" s="59">
        <v>20</v>
      </c>
      <c r="AE31" s="59">
        <v>1</v>
      </c>
      <c r="AF31" s="59">
        <v>1</v>
      </c>
      <c r="AG31" s="59"/>
      <c r="AH31" s="59"/>
      <c r="AI31" s="59"/>
      <c r="AJ31" s="58"/>
      <c r="AK31" s="64">
        <v>47</v>
      </c>
      <c r="AL31" s="59" t="s">
        <v>14</v>
      </c>
      <c r="AM31" s="59">
        <v>20</v>
      </c>
      <c r="AN31" s="59">
        <v>1</v>
      </c>
      <c r="AO31" s="59">
        <v>1</v>
      </c>
      <c r="AP31" s="59"/>
      <c r="AQ31" s="59"/>
      <c r="AR31" s="59"/>
      <c r="AS31" s="58"/>
      <c r="AT31" s="56"/>
      <c r="AU31" s="62" t="s">
        <v>20</v>
      </c>
      <c r="AV31" s="67">
        <v>20</v>
      </c>
      <c r="AW31" s="59">
        <v>1</v>
      </c>
      <c r="AX31" s="59">
        <v>1</v>
      </c>
      <c r="AY31" s="59"/>
      <c r="AZ31" s="59"/>
      <c r="BA31" s="59"/>
    </row>
    <row r="32" spans="1:53" ht="15" customHeight="1" x14ac:dyDescent="0.25">
      <c r="A32" s="56"/>
      <c r="B32" s="59" t="s">
        <v>18</v>
      </c>
      <c r="C32" s="59">
        <v>21</v>
      </c>
      <c r="D32" s="59"/>
      <c r="E32" s="59"/>
      <c r="F32" s="59"/>
      <c r="G32" s="59"/>
      <c r="H32" s="59"/>
      <c r="I32" s="58"/>
      <c r="J32" s="64">
        <v>34</v>
      </c>
      <c r="K32" s="59" t="s">
        <v>14</v>
      </c>
      <c r="L32" s="59">
        <v>21</v>
      </c>
      <c r="M32" s="59">
        <v>1</v>
      </c>
      <c r="N32" s="59">
        <v>1</v>
      </c>
      <c r="O32" s="59"/>
      <c r="P32" s="59"/>
      <c r="Q32" s="59"/>
      <c r="R32" s="58"/>
      <c r="S32" s="56"/>
      <c r="T32" s="59" t="s">
        <v>15</v>
      </c>
      <c r="U32" s="59">
        <v>21</v>
      </c>
      <c r="V32" s="59">
        <v>1</v>
      </c>
      <c r="W32" s="59">
        <v>1</v>
      </c>
      <c r="X32" s="59"/>
      <c r="Y32" s="59"/>
      <c r="Z32" s="59"/>
      <c r="AA32" s="58"/>
      <c r="AB32" s="56"/>
      <c r="AC32" s="57" t="s">
        <v>21</v>
      </c>
      <c r="AD32" s="57">
        <v>21</v>
      </c>
      <c r="AE32" s="57"/>
      <c r="AF32" s="57"/>
      <c r="AG32" s="57"/>
      <c r="AH32" s="57"/>
      <c r="AI32" s="57"/>
      <c r="AJ32" s="58"/>
      <c r="AK32" s="56"/>
      <c r="AL32" s="59" t="s">
        <v>17</v>
      </c>
      <c r="AM32" s="59">
        <v>21</v>
      </c>
      <c r="AN32" s="59">
        <v>1</v>
      </c>
      <c r="AO32" s="59">
        <v>1</v>
      </c>
      <c r="AP32" s="59"/>
      <c r="AQ32" s="59"/>
      <c r="AR32" s="59"/>
      <c r="AS32" s="58"/>
      <c r="AT32" s="56"/>
      <c r="AU32" s="62" t="s">
        <v>15</v>
      </c>
      <c r="AV32" s="67">
        <v>21</v>
      </c>
      <c r="AW32" s="59">
        <v>1</v>
      </c>
      <c r="AX32" s="59">
        <v>1</v>
      </c>
      <c r="AY32" s="59"/>
      <c r="AZ32" s="59"/>
      <c r="BA32" s="59"/>
    </row>
    <row r="33" spans="1:57" x14ac:dyDescent="0.25">
      <c r="A33" s="56"/>
      <c r="B33" s="57" t="s">
        <v>21</v>
      </c>
      <c r="C33" s="57">
        <v>22</v>
      </c>
      <c r="D33" s="57"/>
      <c r="E33" s="57"/>
      <c r="F33" s="57"/>
      <c r="G33" s="57"/>
      <c r="H33" s="57"/>
      <c r="I33" s="58"/>
      <c r="J33" s="56"/>
      <c r="K33" s="59" t="s">
        <v>17</v>
      </c>
      <c r="L33" s="59">
        <v>22</v>
      </c>
      <c r="M33" s="59">
        <v>1</v>
      </c>
      <c r="N33" s="59">
        <v>1</v>
      </c>
      <c r="O33" s="59"/>
      <c r="P33" s="59"/>
      <c r="Q33" s="59"/>
      <c r="R33" s="58"/>
      <c r="S33" s="56"/>
      <c r="T33" s="59" t="s">
        <v>18</v>
      </c>
      <c r="U33" s="59">
        <v>22</v>
      </c>
      <c r="V33" s="59">
        <v>1</v>
      </c>
      <c r="W33" s="59">
        <v>1</v>
      </c>
      <c r="X33" s="59"/>
      <c r="Y33" s="59"/>
      <c r="Z33" s="59"/>
      <c r="AA33" s="58"/>
      <c r="AB33" s="66"/>
      <c r="AC33" s="61" t="s">
        <v>16</v>
      </c>
      <c r="AD33" s="61">
        <v>22</v>
      </c>
      <c r="AE33" s="57"/>
      <c r="AF33" s="57"/>
      <c r="AG33" s="57"/>
      <c r="AH33" s="57"/>
      <c r="AI33" s="57"/>
      <c r="AJ33" s="58"/>
      <c r="AK33" s="56"/>
      <c r="AL33" s="59" t="s">
        <v>20</v>
      </c>
      <c r="AM33" s="59">
        <v>22</v>
      </c>
      <c r="AN33" s="59">
        <v>1</v>
      </c>
      <c r="AO33" s="59">
        <v>1</v>
      </c>
      <c r="AP33" s="59"/>
      <c r="AQ33" s="59"/>
      <c r="AR33" s="59"/>
      <c r="AS33" s="58"/>
      <c r="AT33" s="56"/>
      <c r="AU33" s="59" t="s">
        <v>18</v>
      </c>
      <c r="AV33" s="67">
        <v>22</v>
      </c>
      <c r="AW33" s="62" t="s">
        <v>19</v>
      </c>
      <c r="AX33" s="62" t="s">
        <v>19</v>
      </c>
      <c r="AY33" s="59"/>
      <c r="AZ33" s="59"/>
      <c r="BA33" s="59"/>
    </row>
    <row r="34" spans="1:57" x14ac:dyDescent="0.25">
      <c r="A34" s="66"/>
      <c r="B34" s="61" t="s">
        <v>16</v>
      </c>
      <c r="C34" s="61">
        <v>23</v>
      </c>
      <c r="D34" s="57"/>
      <c r="E34" s="57"/>
      <c r="F34" s="57"/>
      <c r="G34" s="57"/>
      <c r="H34" s="57"/>
      <c r="I34" s="58"/>
      <c r="J34" s="56"/>
      <c r="K34" s="59" t="s">
        <v>20</v>
      </c>
      <c r="L34" s="59">
        <v>23</v>
      </c>
      <c r="M34" s="59">
        <v>1</v>
      </c>
      <c r="N34" s="59">
        <v>1</v>
      </c>
      <c r="O34" s="59"/>
      <c r="P34" s="59"/>
      <c r="Q34" s="59"/>
      <c r="R34" s="58"/>
      <c r="S34" s="56"/>
      <c r="T34" s="57" t="s">
        <v>21</v>
      </c>
      <c r="U34" s="57">
        <v>23</v>
      </c>
      <c r="V34" s="57"/>
      <c r="W34" s="57"/>
      <c r="X34" s="57"/>
      <c r="Y34" s="57"/>
      <c r="Z34" s="57"/>
      <c r="AA34" s="58"/>
      <c r="AB34" s="64">
        <v>43</v>
      </c>
      <c r="AC34" s="59" t="s">
        <v>14</v>
      </c>
      <c r="AD34" s="59">
        <v>23</v>
      </c>
      <c r="AE34" s="59">
        <v>1</v>
      </c>
      <c r="AF34" s="59">
        <v>1</v>
      </c>
      <c r="AG34" s="59"/>
      <c r="AH34" s="59"/>
      <c r="AI34" s="59"/>
      <c r="AJ34" s="58"/>
      <c r="AK34" s="56"/>
      <c r="AL34" s="59" t="s">
        <v>15</v>
      </c>
      <c r="AM34" s="59">
        <v>23</v>
      </c>
      <c r="AN34" s="59">
        <v>1</v>
      </c>
      <c r="AO34" s="59">
        <v>1</v>
      </c>
      <c r="AP34" s="59"/>
      <c r="AQ34" s="59"/>
      <c r="AR34" s="59"/>
      <c r="AS34" s="58"/>
      <c r="AT34" s="56"/>
      <c r="AU34" s="57" t="s">
        <v>21</v>
      </c>
      <c r="AV34" s="65">
        <v>23</v>
      </c>
      <c r="AW34" s="57"/>
      <c r="AX34" s="57"/>
      <c r="AY34" s="57"/>
      <c r="AZ34" s="57"/>
      <c r="BA34" s="57"/>
      <c r="BB34" s="22"/>
    </row>
    <row r="35" spans="1:57" ht="16.5" customHeight="1" x14ac:dyDescent="0.25">
      <c r="A35" s="64">
        <v>30</v>
      </c>
      <c r="B35" s="59" t="s">
        <v>14</v>
      </c>
      <c r="C35" s="59">
        <v>24</v>
      </c>
      <c r="D35" s="59"/>
      <c r="E35" s="59"/>
      <c r="F35" s="59"/>
      <c r="G35" s="59"/>
      <c r="H35" s="62"/>
      <c r="I35" s="58"/>
      <c r="J35" s="56"/>
      <c r="K35" s="59" t="s">
        <v>15</v>
      </c>
      <c r="L35" s="59">
        <v>24</v>
      </c>
      <c r="M35" s="59">
        <v>1</v>
      </c>
      <c r="N35" s="59">
        <v>1</v>
      </c>
      <c r="O35" s="59"/>
      <c r="P35" s="59"/>
      <c r="Q35" s="59"/>
      <c r="R35" s="58"/>
      <c r="S35" s="66"/>
      <c r="T35" s="61" t="s">
        <v>16</v>
      </c>
      <c r="U35" s="61">
        <v>24</v>
      </c>
      <c r="V35" s="57"/>
      <c r="W35" s="57"/>
      <c r="X35" s="57"/>
      <c r="Y35" s="57"/>
      <c r="Z35" s="57"/>
      <c r="AA35" s="58"/>
      <c r="AB35" s="56"/>
      <c r="AC35" s="59" t="s">
        <v>17</v>
      </c>
      <c r="AD35" s="59">
        <v>24</v>
      </c>
      <c r="AE35" s="59">
        <v>1</v>
      </c>
      <c r="AF35" s="59">
        <v>1</v>
      </c>
      <c r="AG35" s="59"/>
      <c r="AH35" s="59"/>
      <c r="AI35" s="59"/>
      <c r="AJ35" s="58"/>
      <c r="AK35" s="56"/>
      <c r="AL35" s="59" t="s">
        <v>18</v>
      </c>
      <c r="AM35" s="59">
        <v>24</v>
      </c>
      <c r="AN35" s="59">
        <v>1</v>
      </c>
      <c r="AO35" s="59">
        <v>1</v>
      </c>
      <c r="AP35" s="59"/>
      <c r="AQ35" s="59"/>
      <c r="AR35" s="59"/>
      <c r="AS35" s="58"/>
      <c r="AT35" s="66"/>
      <c r="AU35" s="61" t="s">
        <v>16</v>
      </c>
      <c r="AV35" s="61">
        <v>24</v>
      </c>
      <c r="AW35" s="68" t="s">
        <v>47</v>
      </c>
      <c r="AX35" s="69"/>
      <c r="AY35" s="69"/>
      <c r="AZ35" s="69"/>
      <c r="BA35" s="70"/>
      <c r="BB35" s="22"/>
    </row>
    <row r="36" spans="1:57" x14ac:dyDescent="0.25">
      <c r="A36" s="56"/>
      <c r="B36" s="59" t="s">
        <v>17</v>
      </c>
      <c r="C36" s="59">
        <v>25</v>
      </c>
      <c r="D36" s="59"/>
      <c r="E36" s="59"/>
      <c r="F36" s="59"/>
      <c r="G36" s="59"/>
      <c r="H36" s="62"/>
      <c r="I36" s="58"/>
      <c r="J36" s="56"/>
      <c r="K36" s="59" t="s">
        <v>18</v>
      </c>
      <c r="L36" s="59">
        <v>25</v>
      </c>
      <c r="M36" s="59">
        <v>1</v>
      </c>
      <c r="N36" s="59">
        <v>1</v>
      </c>
      <c r="O36" s="59"/>
      <c r="P36" s="59"/>
      <c r="Q36" s="59"/>
      <c r="R36" s="58"/>
      <c r="S36" s="64">
        <v>39</v>
      </c>
      <c r="T36" s="62" t="s">
        <v>14</v>
      </c>
      <c r="U36" s="59">
        <v>25</v>
      </c>
      <c r="V36" s="59">
        <v>1</v>
      </c>
      <c r="W36" s="59">
        <v>1</v>
      </c>
      <c r="X36" s="59"/>
      <c r="Y36" s="59"/>
      <c r="Z36" s="59"/>
      <c r="AA36" s="58"/>
      <c r="AB36" s="56"/>
      <c r="AC36" s="59" t="s">
        <v>20</v>
      </c>
      <c r="AD36" s="59">
        <v>25</v>
      </c>
      <c r="AE36" s="59">
        <v>1</v>
      </c>
      <c r="AF36" s="59">
        <v>1</v>
      </c>
      <c r="AG36" s="59"/>
      <c r="AH36" s="59"/>
      <c r="AI36" s="59"/>
      <c r="AJ36" s="58"/>
      <c r="AK36" s="56"/>
      <c r="AL36" s="57" t="s">
        <v>21</v>
      </c>
      <c r="AM36" s="57">
        <v>25</v>
      </c>
      <c r="AN36" s="57"/>
      <c r="AO36" s="57"/>
      <c r="AP36" s="57"/>
      <c r="AQ36" s="57"/>
      <c r="AR36" s="57"/>
      <c r="AS36" s="58"/>
      <c r="AT36" s="64">
        <v>52</v>
      </c>
      <c r="AU36" s="71" t="s">
        <v>14</v>
      </c>
      <c r="AV36" s="72">
        <v>25</v>
      </c>
      <c r="AW36" s="73" t="s">
        <v>23</v>
      </c>
      <c r="AX36" s="74"/>
      <c r="AY36" s="74"/>
      <c r="AZ36" s="74"/>
      <c r="BA36" s="75"/>
      <c r="BE36" s="43"/>
    </row>
    <row r="37" spans="1:57" x14ac:dyDescent="0.25">
      <c r="A37" s="56"/>
      <c r="B37" s="59" t="s">
        <v>20</v>
      </c>
      <c r="C37" s="59">
        <v>26</v>
      </c>
      <c r="D37" s="59"/>
      <c r="E37" s="59"/>
      <c r="F37" s="59"/>
      <c r="G37" s="59"/>
      <c r="H37" s="59"/>
      <c r="I37" s="58"/>
      <c r="J37" s="56"/>
      <c r="K37" s="57" t="s">
        <v>21</v>
      </c>
      <c r="L37" s="57">
        <v>26</v>
      </c>
      <c r="M37" s="57"/>
      <c r="N37" s="57"/>
      <c r="O37" s="57"/>
      <c r="P37" s="57"/>
      <c r="Q37" s="57"/>
      <c r="R37" s="58"/>
      <c r="S37" s="56"/>
      <c r="T37" s="59" t="s">
        <v>17</v>
      </c>
      <c r="U37" s="62">
        <v>26</v>
      </c>
      <c r="V37" s="62">
        <v>1</v>
      </c>
      <c r="W37" s="62">
        <v>1</v>
      </c>
      <c r="X37" s="59"/>
      <c r="Y37" s="59"/>
      <c r="Z37" s="59"/>
      <c r="AA37" s="58"/>
      <c r="AB37" s="56"/>
      <c r="AC37" s="59" t="s">
        <v>15</v>
      </c>
      <c r="AD37" s="59">
        <v>26</v>
      </c>
      <c r="AE37" s="59">
        <v>1</v>
      </c>
      <c r="AF37" s="59">
        <v>1</v>
      </c>
      <c r="AG37" s="59"/>
      <c r="AH37" s="59"/>
      <c r="AI37" s="59"/>
      <c r="AJ37" s="58"/>
      <c r="AK37" s="66"/>
      <c r="AL37" s="61" t="s">
        <v>16</v>
      </c>
      <c r="AM37" s="61">
        <v>26</v>
      </c>
      <c r="AN37" s="57"/>
      <c r="AO37" s="57"/>
      <c r="AP37" s="57"/>
      <c r="AQ37" s="57"/>
      <c r="AR37" s="57"/>
      <c r="AS37" s="58"/>
      <c r="AT37" s="56"/>
      <c r="AU37" s="72" t="s">
        <v>17</v>
      </c>
      <c r="AV37" s="71">
        <v>26</v>
      </c>
      <c r="AW37" s="73" t="s">
        <v>24</v>
      </c>
      <c r="AX37" s="74"/>
      <c r="AY37" s="74"/>
      <c r="AZ37" s="74"/>
      <c r="BA37" s="75"/>
    </row>
    <row r="38" spans="1:57" x14ac:dyDescent="0.25">
      <c r="A38" s="56"/>
      <c r="B38" s="59" t="s">
        <v>15</v>
      </c>
      <c r="C38" s="59">
        <v>27</v>
      </c>
      <c r="D38" s="59"/>
      <c r="E38" s="59"/>
      <c r="F38" s="59"/>
      <c r="G38" s="59"/>
      <c r="H38" s="59"/>
      <c r="I38" s="58"/>
      <c r="J38" s="66"/>
      <c r="K38" s="61" t="s">
        <v>16</v>
      </c>
      <c r="L38" s="61">
        <v>27</v>
      </c>
      <c r="M38" s="57"/>
      <c r="N38" s="57"/>
      <c r="O38" s="57"/>
      <c r="P38" s="57"/>
      <c r="Q38" s="57"/>
      <c r="R38" s="58"/>
      <c r="S38" s="56"/>
      <c r="T38" s="59" t="s">
        <v>20</v>
      </c>
      <c r="U38" s="59">
        <v>27</v>
      </c>
      <c r="V38" s="59">
        <v>1</v>
      </c>
      <c r="W38" s="59">
        <v>1</v>
      </c>
      <c r="X38" s="59"/>
      <c r="Y38" s="59"/>
      <c r="Z38" s="59"/>
      <c r="AA38" s="58"/>
      <c r="AB38" s="56"/>
      <c r="AC38" s="59" t="s">
        <v>18</v>
      </c>
      <c r="AD38" s="59">
        <v>27</v>
      </c>
      <c r="AE38" s="59">
        <v>1</v>
      </c>
      <c r="AF38" s="59">
        <v>1</v>
      </c>
      <c r="AG38" s="59"/>
      <c r="AH38" s="59"/>
      <c r="AI38" s="59"/>
      <c r="AJ38" s="58"/>
      <c r="AK38" s="56">
        <v>48</v>
      </c>
      <c r="AL38" s="59" t="s">
        <v>14</v>
      </c>
      <c r="AM38" s="59">
        <v>27</v>
      </c>
      <c r="AN38" s="59">
        <v>1</v>
      </c>
      <c r="AO38" s="59">
        <v>1</v>
      </c>
      <c r="AP38" s="59"/>
      <c r="AQ38" s="59"/>
      <c r="AR38" s="59"/>
      <c r="AS38" s="58"/>
      <c r="AT38" s="56"/>
      <c r="AU38" s="59" t="s">
        <v>20</v>
      </c>
      <c r="AV38" s="76">
        <v>27</v>
      </c>
      <c r="AW38" s="62" t="s">
        <v>19</v>
      </c>
      <c r="AX38" s="62" t="s">
        <v>19</v>
      </c>
      <c r="AY38" s="59"/>
      <c r="AZ38" s="59"/>
      <c r="BA38" s="59"/>
    </row>
    <row r="39" spans="1:57" x14ac:dyDescent="0.25">
      <c r="A39" s="56"/>
      <c r="B39" s="59" t="s">
        <v>18</v>
      </c>
      <c r="C39" s="59">
        <v>28</v>
      </c>
      <c r="D39" s="59"/>
      <c r="E39" s="59"/>
      <c r="F39" s="59"/>
      <c r="G39" s="59"/>
      <c r="H39" s="59"/>
      <c r="I39" s="58"/>
      <c r="J39" s="56">
        <v>35</v>
      </c>
      <c r="K39" s="59" t="s">
        <v>14</v>
      </c>
      <c r="L39" s="59">
        <v>28</v>
      </c>
      <c r="M39" s="59">
        <v>1</v>
      </c>
      <c r="N39" s="59">
        <v>1</v>
      </c>
      <c r="O39" s="59"/>
      <c r="P39" s="59"/>
      <c r="Q39" s="59"/>
      <c r="R39" s="58"/>
      <c r="S39" s="56"/>
      <c r="T39" s="59" t="s">
        <v>15</v>
      </c>
      <c r="U39" s="59">
        <v>28</v>
      </c>
      <c r="V39" s="59">
        <v>1</v>
      </c>
      <c r="W39" s="59">
        <v>1</v>
      </c>
      <c r="X39" s="59"/>
      <c r="Y39" s="59"/>
      <c r="Z39" s="59"/>
      <c r="AA39" s="58"/>
      <c r="AB39" s="56"/>
      <c r="AC39" s="57" t="s">
        <v>21</v>
      </c>
      <c r="AD39" s="57">
        <v>28</v>
      </c>
      <c r="AE39" s="57"/>
      <c r="AF39" s="57"/>
      <c r="AG39" s="57"/>
      <c r="AH39" s="57"/>
      <c r="AI39" s="57"/>
      <c r="AJ39" s="58"/>
      <c r="AK39" s="56"/>
      <c r="AL39" s="59" t="s">
        <v>17</v>
      </c>
      <c r="AM39" s="62">
        <v>28</v>
      </c>
      <c r="AN39" s="59">
        <v>1</v>
      </c>
      <c r="AO39" s="59">
        <v>1</v>
      </c>
      <c r="AP39" s="59"/>
      <c r="AQ39" s="59"/>
      <c r="AR39" s="59"/>
      <c r="AS39" s="58"/>
      <c r="AT39" s="56"/>
      <c r="AU39" s="62" t="s">
        <v>15</v>
      </c>
      <c r="AV39" s="76">
        <v>28</v>
      </c>
      <c r="AW39" s="62" t="s">
        <v>19</v>
      </c>
      <c r="AX39" s="62" t="s">
        <v>19</v>
      </c>
      <c r="AY39" s="59"/>
      <c r="AZ39" s="59"/>
      <c r="BA39" s="59"/>
    </row>
    <row r="40" spans="1:57" x14ac:dyDescent="0.25">
      <c r="A40" s="56"/>
      <c r="B40" s="57" t="s">
        <v>21</v>
      </c>
      <c r="C40" s="57">
        <v>29</v>
      </c>
      <c r="D40" s="57"/>
      <c r="E40" s="57"/>
      <c r="F40" s="57"/>
      <c r="G40" s="57"/>
      <c r="H40" s="57"/>
      <c r="I40" s="58"/>
      <c r="J40" s="56"/>
      <c r="K40" s="59" t="s">
        <v>17</v>
      </c>
      <c r="L40" s="59">
        <v>29</v>
      </c>
      <c r="M40" s="59">
        <v>1</v>
      </c>
      <c r="N40" s="59">
        <v>1</v>
      </c>
      <c r="O40" s="59"/>
      <c r="P40" s="59"/>
      <c r="Q40" s="59"/>
      <c r="R40" s="58"/>
      <c r="S40" s="56"/>
      <c r="T40" s="59" t="s">
        <v>18</v>
      </c>
      <c r="U40" s="59">
        <v>29</v>
      </c>
      <c r="V40" s="59" t="s">
        <v>19</v>
      </c>
      <c r="W40" s="59">
        <v>1</v>
      </c>
      <c r="X40" s="103" t="s">
        <v>76</v>
      </c>
      <c r="Y40" s="104"/>
      <c r="Z40" s="105"/>
      <c r="AA40" s="58"/>
      <c r="AB40" s="56"/>
      <c r="AC40" s="61" t="s">
        <v>16</v>
      </c>
      <c r="AD40" s="61">
        <v>29</v>
      </c>
      <c r="AE40" s="57"/>
      <c r="AF40" s="57"/>
      <c r="AG40" s="57"/>
      <c r="AH40" s="57"/>
      <c r="AI40" s="57"/>
      <c r="AJ40" s="58"/>
      <c r="AK40" s="56"/>
      <c r="AL40" s="59" t="s">
        <v>20</v>
      </c>
      <c r="AM40" s="59">
        <v>29</v>
      </c>
      <c r="AN40" s="59">
        <v>1</v>
      </c>
      <c r="AO40" s="59">
        <v>1</v>
      </c>
      <c r="AP40" s="59"/>
      <c r="AQ40" s="59"/>
      <c r="AR40" s="59"/>
      <c r="AS40" s="58"/>
      <c r="AT40" s="56"/>
      <c r="AU40" s="59" t="s">
        <v>18</v>
      </c>
      <c r="AV40" s="76">
        <v>29</v>
      </c>
      <c r="AW40" s="62" t="s">
        <v>19</v>
      </c>
      <c r="AX40" s="62" t="s">
        <v>19</v>
      </c>
      <c r="AY40" s="59"/>
      <c r="AZ40" s="59"/>
      <c r="BA40" s="59"/>
    </row>
    <row r="41" spans="1:57" x14ac:dyDescent="0.25">
      <c r="A41" s="66"/>
      <c r="B41" s="61" t="s">
        <v>16</v>
      </c>
      <c r="C41" s="61">
        <v>30</v>
      </c>
      <c r="D41" s="57"/>
      <c r="E41" s="57"/>
      <c r="F41" s="57"/>
      <c r="G41" s="57"/>
      <c r="H41" s="57"/>
      <c r="I41" s="58"/>
      <c r="J41" s="56"/>
      <c r="K41" s="59" t="s">
        <v>20</v>
      </c>
      <c r="L41" s="59">
        <v>30</v>
      </c>
      <c r="M41" s="59">
        <v>1</v>
      </c>
      <c r="N41" s="59">
        <v>1</v>
      </c>
      <c r="O41" s="59"/>
      <c r="P41" s="59"/>
      <c r="Q41" s="59"/>
      <c r="R41" s="58"/>
      <c r="S41" s="56"/>
      <c r="T41" s="57" t="s">
        <v>21</v>
      </c>
      <c r="U41" s="57">
        <v>30</v>
      </c>
      <c r="V41" s="57"/>
      <c r="W41" s="57"/>
      <c r="X41" s="57"/>
      <c r="Y41" s="57"/>
      <c r="Z41" s="57"/>
      <c r="AA41" s="58"/>
      <c r="AB41" s="64">
        <v>44</v>
      </c>
      <c r="AC41" s="59" t="s">
        <v>14</v>
      </c>
      <c r="AD41" s="59">
        <v>30</v>
      </c>
      <c r="AE41" s="59" t="s">
        <v>19</v>
      </c>
      <c r="AF41" s="59">
        <v>1</v>
      </c>
      <c r="AG41" s="103" t="s">
        <v>76</v>
      </c>
      <c r="AH41" s="104"/>
      <c r="AI41" s="105"/>
      <c r="AJ41" s="58"/>
      <c r="AK41" s="66"/>
      <c r="AL41" s="62" t="s">
        <v>15</v>
      </c>
      <c r="AM41" s="76">
        <v>30</v>
      </c>
      <c r="AN41" s="59">
        <v>1</v>
      </c>
      <c r="AO41" s="59">
        <v>1</v>
      </c>
      <c r="AP41" s="59"/>
      <c r="AQ41" s="59"/>
      <c r="AR41" s="59"/>
      <c r="AS41" s="58"/>
      <c r="AT41" s="56"/>
      <c r="AU41" s="57" t="s">
        <v>21</v>
      </c>
      <c r="AV41" s="65">
        <v>30</v>
      </c>
      <c r="AW41" s="57"/>
      <c r="AX41" s="57"/>
      <c r="AY41" s="57"/>
      <c r="AZ41" s="57"/>
      <c r="BA41" s="57"/>
    </row>
    <row r="42" spans="1:57" x14ac:dyDescent="0.25">
      <c r="A42" s="77">
        <v>31</v>
      </c>
      <c r="B42" s="59" t="s">
        <v>14</v>
      </c>
      <c r="C42" s="59">
        <v>31</v>
      </c>
      <c r="D42" s="59"/>
      <c r="E42" s="59"/>
      <c r="F42" s="59"/>
      <c r="G42" s="59"/>
      <c r="H42" s="62"/>
      <c r="I42" s="58"/>
      <c r="J42" s="66"/>
      <c r="K42" s="59" t="s">
        <v>15</v>
      </c>
      <c r="L42" s="59">
        <v>31</v>
      </c>
      <c r="M42" s="59">
        <v>1</v>
      </c>
      <c r="N42" s="59">
        <v>1</v>
      </c>
      <c r="O42" s="59"/>
      <c r="P42" s="59"/>
      <c r="Q42" s="59"/>
      <c r="R42" s="58"/>
      <c r="S42" s="77"/>
      <c r="T42" s="59"/>
      <c r="U42" s="59"/>
      <c r="V42" s="59"/>
      <c r="W42" s="59"/>
      <c r="X42" s="59"/>
      <c r="Y42" s="59"/>
      <c r="Z42" s="59"/>
      <c r="AA42" s="58"/>
      <c r="AB42" s="77"/>
      <c r="AC42" s="59" t="s">
        <v>17</v>
      </c>
      <c r="AD42" s="59">
        <v>31</v>
      </c>
      <c r="AE42" s="59" t="s">
        <v>19</v>
      </c>
      <c r="AF42" s="59">
        <v>1</v>
      </c>
      <c r="AG42" s="103" t="s">
        <v>76</v>
      </c>
      <c r="AH42" s="104"/>
      <c r="AI42" s="105"/>
      <c r="AJ42" s="58"/>
      <c r="AK42" s="66"/>
      <c r="AL42" s="59"/>
      <c r="AM42" s="59"/>
      <c r="AN42" s="59"/>
      <c r="AO42" s="59"/>
      <c r="AP42" s="59"/>
      <c r="AQ42" s="59"/>
      <c r="AR42" s="59"/>
      <c r="AS42" s="58"/>
      <c r="AT42" s="66"/>
      <c r="AU42" s="61" t="s">
        <v>16</v>
      </c>
      <c r="AV42" s="61">
        <v>31</v>
      </c>
      <c r="AW42" s="93" t="s">
        <v>25</v>
      </c>
      <c r="AX42" s="94"/>
      <c r="AY42" s="94"/>
      <c r="AZ42" s="94"/>
      <c r="BA42" s="95"/>
    </row>
    <row r="44" spans="1:57" ht="15.6" x14ac:dyDescent="0.3">
      <c r="A44" s="96" t="s">
        <v>26</v>
      </c>
      <c r="B44" s="96"/>
      <c r="D44" s="2">
        <f>SUM(D12:D42)</f>
        <v>0</v>
      </c>
      <c r="E44" s="2">
        <f t="shared" ref="E44:G44" si="0">SUM(E12:E42)</f>
        <v>0</v>
      </c>
      <c r="F44" s="2">
        <f t="shared" si="0"/>
        <v>0</v>
      </c>
      <c r="G44" s="2">
        <f t="shared" si="0"/>
        <v>0</v>
      </c>
      <c r="H44" s="2">
        <f>SUM(H12:H42)</f>
        <v>0</v>
      </c>
      <c r="M44" s="2">
        <f>SUM(M12:M42)</f>
        <v>11</v>
      </c>
      <c r="N44" s="2">
        <f>SUM(N12:N42)</f>
        <v>18</v>
      </c>
      <c r="O44" s="2">
        <f>SUM(O12:O42)</f>
        <v>0</v>
      </c>
      <c r="P44" s="2">
        <f>SUM(P12:P42)</f>
        <v>0</v>
      </c>
      <c r="Q44" s="2">
        <f>SUM(Q12:Q42)</f>
        <v>0</v>
      </c>
      <c r="V44" s="2">
        <f>SUM(V12:V42)</f>
        <v>20</v>
      </c>
      <c r="W44" s="2">
        <f t="shared" ref="W44:Y44" si="1">SUM(W12:W42)</f>
        <v>21</v>
      </c>
      <c r="X44" s="2">
        <f t="shared" si="1"/>
        <v>0</v>
      </c>
      <c r="Y44" s="2">
        <f t="shared" si="1"/>
        <v>0</v>
      </c>
      <c r="Z44" s="2">
        <f>SUM(Z12:Z42)</f>
        <v>0</v>
      </c>
      <c r="AE44" s="2">
        <f>SUM(AE12:AE42)</f>
        <v>20</v>
      </c>
      <c r="AF44" s="2">
        <f t="shared" ref="AF44:AH44" si="2">SUM(AF12:AF42)</f>
        <v>22</v>
      </c>
      <c r="AG44" s="2">
        <f t="shared" si="2"/>
        <v>0</v>
      </c>
      <c r="AH44" s="2">
        <f t="shared" si="2"/>
        <v>0</v>
      </c>
      <c r="AI44" s="2">
        <f>SUM(AI12:AI42)</f>
        <v>0</v>
      </c>
      <c r="AN44" s="2">
        <f>SUM(AN12:AN42)</f>
        <v>19</v>
      </c>
      <c r="AO44" s="2">
        <f t="shared" ref="AO44:AR44" si="3">SUM(AO12:AO42)</f>
        <v>19</v>
      </c>
      <c r="AP44" s="2">
        <f t="shared" si="3"/>
        <v>0</v>
      </c>
      <c r="AQ44" s="2">
        <f t="shared" si="3"/>
        <v>0</v>
      </c>
      <c r="AR44" s="2">
        <f t="shared" si="3"/>
        <v>0</v>
      </c>
      <c r="AW44" s="2">
        <f>SUM(AW12:AW42)</f>
        <v>15</v>
      </c>
      <c r="AX44" s="2">
        <f t="shared" ref="AX44:BA44" si="4">SUM(AX12:AX42)</f>
        <v>15</v>
      </c>
      <c r="AY44" s="2">
        <f t="shared" si="4"/>
        <v>0</v>
      </c>
      <c r="AZ44" s="2">
        <f t="shared" si="4"/>
        <v>0</v>
      </c>
      <c r="BA44" s="2">
        <f t="shared" si="4"/>
        <v>0</v>
      </c>
    </row>
    <row r="46" spans="1:57" ht="15.6" x14ac:dyDescent="0.3">
      <c r="AU46" s="53" t="s">
        <v>77</v>
      </c>
      <c r="AW46" s="2">
        <f>D44+M44+V44+AE44+AN44+AW44</f>
        <v>85</v>
      </c>
      <c r="AX46" s="2">
        <f>E44+N44+W44+AF44+AO44+AX44</f>
        <v>95</v>
      </c>
      <c r="AY46" s="2">
        <f>F44+O44+X44+AG44+AP44+AY44</f>
        <v>0</v>
      </c>
      <c r="AZ46" s="2">
        <f>G44+P44+Y44+AH44+AQ44+AZ44</f>
        <v>0</v>
      </c>
      <c r="BA46" s="2">
        <f>H44+Q44+Z44+AI44+AR44+BA44</f>
        <v>0</v>
      </c>
    </row>
    <row r="48" spans="1:57" x14ac:dyDescent="0.25">
      <c r="AW48" s="7"/>
      <c r="AX48" s="7"/>
      <c r="AY48" s="7"/>
      <c r="AZ48" s="7"/>
      <c r="BA48" s="7"/>
    </row>
  </sheetData>
  <sheetProtection algorithmName="SHA-512" hashValue="zoY3oPHnJ2X8t1HdrlUOJ6FJF4rNspZzeSywDh2E9CqzLy0mpxgudqrcwzkg1mbgJ+ukmXH7NxXQVvC0G8ocVg==" saltValue="BSoXHxj6rUANWOb1YQICSw==" spinCount="100000" sheet="1" objects="1" scenarios="1"/>
  <mergeCells count="6">
    <mergeCell ref="AN15:AR15"/>
    <mergeCell ref="A44:B44"/>
    <mergeCell ref="AW42:BA42"/>
    <mergeCell ref="AG41:AI41"/>
    <mergeCell ref="AG42:AI42"/>
    <mergeCell ref="X40:Z40"/>
  </mergeCells>
  <pageMargins left="0.7" right="0.7" top="0.75" bottom="0.75" header="0.3" footer="0.3"/>
  <pageSetup paperSize="9" scale="47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A070F-70C2-404D-8DD3-A8A4EABEC66F}">
  <sheetPr>
    <pageSetUpPr fitToPage="1"/>
  </sheetPr>
  <dimension ref="A1:BB47"/>
  <sheetViews>
    <sheetView tabSelected="1" zoomScale="80" zoomScaleNormal="80" workbookViewId="0">
      <selection activeCell="AE40" sqref="AE40"/>
    </sheetView>
  </sheetViews>
  <sheetFormatPr defaultColWidth="8.90625" defaultRowHeight="15" x14ac:dyDescent="0.25"/>
  <cols>
    <col min="1" max="1" width="3.36328125" style="55" customWidth="1"/>
    <col min="2" max="2" width="10.81640625" style="2" customWidth="1"/>
    <col min="3" max="3" width="3.36328125" style="2" customWidth="1"/>
    <col min="4" max="8" width="3.81640625" style="2" customWidth="1"/>
    <col min="9" max="9" width="2.90625" style="2" customWidth="1"/>
    <col min="10" max="10" width="3.36328125" style="55" customWidth="1"/>
    <col min="11" max="11" width="10.81640625" style="2" customWidth="1"/>
    <col min="12" max="12" width="3.36328125" style="2" customWidth="1"/>
    <col min="13" max="17" width="3.81640625" style="2" customWidth="1"/>
    <col min="18" max="18" width="2.90625" style="2" customWidth="1"/>
    <col min="19" max="19" width="3.36328125" style="55" customWidth="1"/>
    <col min="20" max="20" width="10.81640625" style="2" customWidth="1"/>
    <col min="21" max="21" width="3.36328125" style="2" customWidth="1"/>
    <col min="22" max="26" width="3.81640625" style="2" customWidth="1"/>
    <col min="27" max="27" width="2.90625" style="2" customWidth="1"/>
    <col min="28" max="28" width="3.36328125" style="55" customWidth="1"/>
    <col min="29" max="29" width="10.81640625" style="2" customWidth="1"/>
    <col min="30" max="30" width="3.36328125" style="2" customWidth="1"/>
    <col min="31" max="35" width="3.81640625" style="2" customWidth="1"/>
    <col min="36" max="36" width="2.90625" style="2" customWidth="1"/>
    <col min="37" max="37" width="3.36328125" style="55" customWidth="1"/>
    <col min="38" max="38" width="10.81640625" style="2" customWidth="1"/>
    <col min="39" max="39" width="3.36328125" style="2" customWidth="1"/>
    <col min="40" max="44" width="3.81640625" style="2" customWidth="1"/>
    <col min="45" max="45" width="2.90625" style="2" customWidth="1"/>
    <col min="46" max="46" width="3.36328125" style="55" customWidth="1"/>
    <col min="47" max="47" width="10.81640625" style="2" customWidth="1"/>
    <col min="48" max="48" width="3.36328125" style="2" customWidth="1"/>
    <col min="49" max="53" width="3.81640625" style="2" customWidth="1"/>
    <col min="54" max="54" width="9.6328125" style="2" hidden="1" customWidth="1"/>
    <col min="55" max="55" width="11.1796875" style="2" customWidth="1"/>
    <col min="56" max="16384" width="8.90625" style="2"/>
  </cols>
  <sheetData>
    <row r="1" spans="1:53" ht="18" customHeight="1" x14ac:dyDescent="0.25"/>
    <row r="2" spans="1:53" ht="18" customHeight="1" x14ac:dyDescent="0.25"/>
    <row r="3" spans="1:53" ht="18" customHeight="1" x14ac:dyDescent="0.25"/>
    <row r="4" spans="1:53" ht="18" customHeight="1" x14ac:dyDescent="0.3">
      <c r="AM4" s="3"/>
      <c r="AN4" s="3"/>
      <c r="AO4" s="3"/>
      <c r="AP4" s="3"/>
      <c r="AQ4" s="3"/>
      <c r="AR4" s="3"/>
    </row>
    <row r="5" spans="1:53" ht="18" customHeight="1" x14ac:dyDescent="0.3">
      <c r="AM5" s="3"/>
      <c r="AN5" s="3"/>
      <c r="AO5" s="3"/>
      <c r="AP5" s="3"/>
      <c r="AQ5" s="3"/>
      <c r="AR5" s="3"/>
    </row>
    <row r="6" spans="1:53" ht="18" customHeight="1" x14ac:dyDescent="0.3">
      <c r="A6" s="5"/>
      <c r="AC6" s="53" t="s">
        <v>73</v>
      </c>
      <c r="AL6" s="53" t="s">
        <v>74</v>
      </c>
      <c r="AM6" s="3"/>
      <c r="AN6" s="3"/>
      <c r="AO6" s="3"/>
      <c r="AP6" s="3"/>
      <c r="AQ6" s="3"/>
      <c r="AR6" s="3"/>
      <c r="AU6" s="53" t="s">
        <v>75</v>
      </c>
    </row>
    <row r="7" spans="1:53" ht="18" customHeight="1" x14ac:dyDescent="0.3">
      <c r="A7" s="48" t="s">
        <v>72</v>
      </c>
      <c r="B7" s="5"/>
      <c r="C7" s="5"/>
      <c r="D7" s="5"/>
      <c r="E7" s="5"/>
      <c r="F7" s="5"/>
      <c r="G7" s="5"/>
      <c r="H7" s="5"/>
      <c r="I7" s="5"/>
      <c r="J7" s="3"/>
      <c r="K7" s="5"/>
      <c r="L7" s="5"/>
      <c r="M7" s="5"/>
      <c r="N7" s="5"/>
      <c r="O7" s="5"/>
      <c r="P7" s="5"/>
      <c r="R7" s="5"/>
      <c r="S7" s="3"/>
      <c r="AA7" s="5"/>
      <c r="AB7" s="3"/>
      <c r="AC7" s="2" t="s">
        <v>4</v>
      </c>
      <c r="AD7" s="106">
        <f>'HT 2023'!AW46</f>
        <v>85</v>
      </c>
      <c r="AE7" s="106"/>
      <c r="AJ7" s="5"/>
      <c r="AK7" s="3"/>
      <c r="AL7" s="2" t="s">
        <v>4</v>
      </c>
      <c r="AM7" s="106">
        <f>AW46</f>
        <v>93</v>
      </c>
      <c r="AN7" s="106"/>
      <c r="AS7" s="5"/>
      <c r="AT7" s="3"/>
      <c r="AU7" s="2" t="s">
        <v>4</v>
      </c>
      <c r="AV7" s="106">
        <f>AD7+AM7</f>
        <v>178</v>
      </c>
      <c r="AW7" s="106"/>
    </row>
    <row r="8" spans="1:53" ht="18" customHeight="1" x14ac:dyDescent="0.3">
      <c r="A8" s="49" t="s">
        <v>0</v>
      </c>
      <c r="AC8" s="2" t="s">
        <v>69</v>
      </c>
      <c r="AD8" s="106">
        <f>'HT 2023'!AX46</f>
        <v>95</v>
      </c>
      <c r="AE8" s="106"/>
      <c r="AL8" s="2" t="s">
        <v>69</v>
      </c>
      <c r="AM8" s="106">
        <f>AX46</f>
        <v>99</v>
      </c>
      <c r="AN8" s="106"/>
      <c r="AU8" s="2" t="s">
        <v>69</v>
      </c>
      <c r="AV8" s="106">
        <f>AD8+AM8</f>
        <v>194</v>
      </c>
      <c r="AW8" s="106"/>
    </row>
    <row r="9" spans="1:53" ht="18" customHeight="1" x14ac:dyDescent="0.3">
      <c r="A9" s="6"/>
      <c r="B9" s="8"/>
      <c r="C9" s="6"/>
      <c r="D9" s="6"/>
      <c r="E9" s="6"/>
      <c r="F9" s="6"/>
      <c r="G9" s="6"/>
      <c r="H9" s="6"/>
      <c r="I9" s="6"/>
      <c r="R9" s="6"/>
      <c r="AA9" s="6"/>
      <c r="AJ9" s="6"/>
      <c r="AS9" s="6"/>
    </row>
    <row r="10" spans="1:53" ht="1.5" customHeight="1" x14ac:dyDescent="0.25"/>
    <row r="11" spans="1:53" s="4" customFormat="1" ht="93.75" customHeight="1" x14ac:dyDescent="0.3">
      <c r="A11" s="50" t="s">
        <v>58</v>
      </c>
      <c r="B11" s="51" t="s">
        <v>60</v>
      </c>
      <c r="C11" s="52" t="s">
        <v>3</v>
      </c>
      <c r="D11" s="52" t="s">
        <v>4</v>
      </c>
      <c r="E11" s="52" t="s">
        <v>5</v>
      </c>
      <c r="F11" s="52" t="s">
        <v>55</v>
      </c>
      <c r="G11" s="52" t="s">
        <v>56</v>
      </c>
      <c r="H11" s="52" t="s">
        <v>8</v>
      </c>
      <c r="I11" s="47"/>
      <c r="J11" s="50" t="s">
        <v>58</v>
      </c>
      <c r="K11" s="51" t="s">
        <v>59</v>
      </c>
      <c r="L11" s="52" t="s">
        <v>3</v>
      </c>
      <c r="M11" s="52" t="s">
        <v>4</v>
      </c>
      <c r="N11" s="52" t="s">
        <v>5</v>
      </c>
      <c r="O11" s="52" t="s">
        <v>55</v>
      </c>
      <c r="P11" s="52" t="s">
        <v>56</v>
      </c>
      <c r="Q11" s="52" t="s">
        <v>8</v>
      </c>
      <c r="R11" s="47"/>
      <c r="S11" s="50" t="s">
        <v>58</v>
      </c>
      <c r="T11" s="51" t="s">
        <v>29</v>
      </c>
      <c r="U11" s="52" t="s">
        <v>3</v>
      </c>
      <c r="V11" s="52" t="s">
        <v>4</v>
      </c>
      <c r="W11" s="52" t="s">
        <v>5</v>
      </c>
      <c r="X11" s="52" t="s">
        <v>55</v>
      </c>
      <c r="Y11" s="52" t="s">
        <v>56</v>
      </c>
      <c r="Z11" s="52" t="s">
        <v>8</v>
      </c>
      <c r="AA11" s="47"/>
      <c r="AB11" s="50" t="s">
        <v>58</v>
      </c>
      <c r="AC11" s="51" t="s">
        <v>30</v>
      </c>
      <c r="AD11" s="52" t="s">
        <v>3</v>
      </c>
      <c r="AE11" s="52" t="s">
        <v>4</v>
      </c>
      <c r="AF11" s="52" t="s">
        <v>5</v>
      </c>
      <c r="AG11" s="52" t="s">
        <v>55</v>
      </c>
      <c r="AH11" s="52" t="s">
        <v>56</v>
      </c>
      <c r="AI11" s="52" t="s">
        <v>8</v>
      </c>
      <c r="AJ11" s="47"/>
      <c r="AK11" s="50" t="s">
        <v>58</v>
      </c>
      <c r="AL11" s="51" t="s">
        <v>31</v>
      </c>
      <c r="AM11" s="52" t="s">
        <v>3</v>
      </c>
      <c r="AN11" s="52" t="s">
        <v>4</v>
      </c>
      <c r="AO11" s="52" t="s">
        <v>5</v>
      </c>
      <c r="AP11" s="52" t="s">
        <v>55</v>
      </c>
      <c r="AQ11" s="52" t="s">
        <v>56</v>
      </c>
      <c r="AR11" s="52" t="s">
        <v>8</v>
      </c>
      <c r="AS11" s="47"/>
      <c r="AT11" s="50" t="s">
        <v>58</v>
      </c>
      <c r="AU11" s="51" t="s">
        <v>32</v>
      </c>
      <c r="AV11" s="52" t="s">
        <v>3</v>
      </c>
      <c r="AW11" s="52" t="s">
        <v>4</v>
      </c>
      <c r="AX11" s="52" t="s">
        <v>5</v>
      </c>
      <c r="AY11" s="52" t="s">
        <v>55</v>
      </c>
      <c r="AZ11" s="52" t="s">
        <v>56</v>
      </c>
      <c r="BA11" s="52" t="s">
        <v>8</v>
      </c>
    </row>
    <row r="12" spans="1:53" ht="15" customHeight="1" x14ac:dyDescent="0.25">
      <c r="A12" s="64">
        <v>1</v>
      </c>
      <c r="B12" s="78" t="s">
        <v>14</v>
      </c>
      <c r="C12" s="61">
        <v>1</v>
      </c>
      <c r="D12" s="113" t="s">
        <v>33</v>
      </c>
      <c r="E12" s="114"/>
      <c r="F12" s="114"/>
      <c r="G12" s="114"/>
      <c r="H12" s="115"/>
      <c r="I12" s="58"/>
      <c r="J12" s="56"/>
      <c r="K12" s="59" t="s">
        <v>15</v>
      </c>
      <c r="L12" s="62">
        <v>1</v>
      </c>
      <c r="M12" s="59">
        <v>1</v>
      </c>
      <c r="N12" s="59">
        <v>1</v>
      </c>
      <c r="O12" s="59"/>
      <c r="P12" s="59"/>
      <c r="Q12" s="59"/>
      <c r="R12" s="58"/>
      <c r="S12" s="56"/>
      <c r="T12" s="59" t="s">
        <v>18</v>
      </c>
      <c r="U12" s="62">
        <v>1</v>
      </c>
      <c r="V12" s="62">
        <v>1</v>
      </c>
      <c r="W12" s="59">
        <v>1</v>
      </c>
      <c r="X12" s="59"/>
      <c r="Y12" s="59"/>
      <c r="Z12" s="59"/>
      <c r="AA12" s="58"/>
      <c r="AB12" s="64">
        <v>14</v>
      </c>
      <c r="AC12" s="61" t="s">
        <v>14</v>
      </c>
      <c r="AD12" s="61">
        <v>1</v>
      </c>
      <c r="AE12" s="97" t="s">
        <v>40</v>
      </c>
      <c r="AF12" s="98"/>
      <c r="AG12" s="98"/>
      <c r="AH12" s="98"/>
      <c r="AI12" s="99"/>
      <c r="AJ12" s="58"/>
      <c r="AK12" s="56"/>
      <c r="AL12" s="61" t="s">
        <v>20</v>
      </c>
      <c r="AM12" s="61">
        <v>1</v>
      </c>
      <c r="AN12" s="113" t="s">
        <v>34</v>
      </c>
      <c r="AO12" s="114"/>
      <c r="AP12" s="114"/>
      <c r="AQ12" s="114"/>
      <c r="AR12" s="115"/>
      <c r="AS12" s="58"/>
      <c r="AT12" s="56"/>
      <c r="AU12" s="57" t="s">
        <v>21</v>
      </c>
      <c r="AV12" s="57">
        <v>1</v>
      </c>
      <c r="AW12" s="57"/>
      <c r="AX12" s="57"/>
      <c r="AY12" s="57"/>
      <c r="AZ12" s="57"/>
      <c r="BA12" s="57"/>
    </row>
    <row r="13" spans="1:53" ht="14.25" customHeight="1" x14ac:dyDescent="0.25">
      <c r="A13" s="56"/>
      <c r="B13" s="62" t="s">
        <v>17</v>
      </c>
      <c r="C13" s="62">
        <v>2</v>
      </c>
      <c r="D13" s="62" t="s">
        <v>19</v>
      </c>
      <c r="E13" s="62" t="s">
        <v>19</v>
      </c>
      <c r="F13" s="62"/>
      <c r="G13" s="62"/>
      <c r="H13" s="62"/>
      <c r="I13" s="58"/>
      <c r="J13" s="56"/>
      <c r="K13" s="59" t="s">
        <v>18</v>
      </c>
      <c r="L13" s="62">
        <v>2</v>
      </c>
      <c r="M13" s="59">
        <v>1</v>
      </c>
      <c r="N13" s="59">
        <v>1</v>
      </c>
      <c r="O13" s="59"/>
      <c r="P13" s="59"/>
      <c r="Q13" s="59"/>
      <c r="R13" s="58"/>
      <c r="S13" s="56"/>
      <c r="T13" s="57" t="s">
        <v>21</v>
      </c>
      <c r="U13" s="57">
        <v>2</v>
      </c>
      <c r="V13" s="57"/>
      <c r="W13" s="57"/>
      <c r="X13" s="57"/>
      <c r="Y13" s="57"/>
      <c r="Z13" s="57"/>
      <c r="AA13" s="58"/>
      <c r="AB13" s="56"/>
      <c r="AC13" s="59" t="s">
        <v>17</v>
      </c>
      <c r="AD13" s="62">
        <v>2</v>
      </c>
      <c r="AE13" s="59" t="s">
        <v>19</v>
      </c>
      <c r="AF13" s="59" t="s">
        <v>19</v>
      </c>
      <c r="AG13" s="59"/>
      <c r="AH13" s="59"/>
      <c r="AI13" s="59"/>
      <c r="AJ13" s="58"/>
      <c r="AK13" s="56"/>
      <c r="AL13" s="62" t="s">
        <v>15</v>
      </c>
      <c r="AM13" s="62">
        <v>2</v>
      </c>
      <c r="AN13" s="62">
        <v>1</v>
      </c>
      <c r="AO13" s="59">
        <v>1</v>
      </c>
      <c r="AP13" s="59"/>
      <c r="AQ13" s="59"/>
      <c r="AR13" s="59"/>
      <c r="AS13" s="58"/>
      <c r="AT13" s="66"/>
      <c r="AU13" s="61" t="s">
        <v>16</v>
      </c>
      <c r="AV13" s="61">
        <v>2</v>
      </c>
      <c r="AW13" s="57"/>
      <c r="AX13" s="57"/>
      <c r="AY13" s="57"/>
      <c r="AZ13" s="57"/>
      <c r="BA13" s="57"/>
    </row>
    <row r="14" spans="1:53" x14ac:dyDescent="0.25">
      <c r="A14" s="56"/>
      <c r="B14" s="62" t="s">
        <v>20</v>
      </c>
      <c r="C14" s="62">
        <v>3</v>
      </c>
      <c r="D14" s="62" t="s">
        <v>19</v>
      </c>
      <c r="E14" s="62" t="s">
        <v>19</v>
      </c>
      <c r="F14" s="62"/>
      <c r="G14" s="62"/>
      <c r="H14" s="62"/>
      <c r="I14" s="58"/>
      <c r="J14" s="56"/>
      <c r="K14" s="57" t="s">
        <v>21</v>
      </c>
      <c r="L14" s="57">
        <v>3</v>
      </c>
      <c r="M14" s="57"/>
      <c r="N14" s="57"/>
      <c r="O14" s="57"/>
      <c r="P14" s="57"/>
      <c r="Q14" s="57"/>
      <c r="R14" s="58"/>
      <c r="S14" s="66"/>
      <c r="T14" s="61" t="s">
        <v>16</v>
      </c>
      <c r="U14" s="61">
        <v>3</v>
      </c>
      <c r="V14" s="57"/>
      <c r="W14" s="57"/>
      <c r="X14" s="57"/>
      <c r="Y14" s="57"/>
      <c r="Z14" s="57"/>
      <c r="AA14" s="58"/>
      <c r="AB14" s="56"/>
      <c r="AC14" s="59" t="s">
        <v>20</v>
      </c>
      <c r="AD14" s="62">
        <v>3</v>
      </c>
      <c r="AE14" s="59" t="s">
        <v>19</v>
      </c>
      <c r="AF14" s="59" t="s">
        <v>19</v>
      </c>
      <c r="AG14" s="59"/>
      <c r="AH14" s="59"/>
      <c r="AI14" s="59"/>
      <c r="AJ14" s="58"/>
      <c r="AK14" s="56"/>
      <c r="AL14" s="62" t="s">
        <v>18</v>
      </c>
      <c r="AM14" s="62">
        <v>3</v>
      </c>
      <c r="AN14" s="62">
        <v>1</v>
      </c>
      <c r="AO14" s="59">
        <v>1</v>
      </c>
      <c r="AP14" s="59"/>
      <c r="AQ14" s="59"/>
      <c r="AR14" s="59"/>
      <c r="AS14" s="58"/>
      <c r="AT14" s="64">
        <v>23</v>
      </c>
      <c r="AU14" s="59" t="s">
        <v>14</v>
      </c>
      <c r="AV14" s="62">
        <v>3</v>
      </c>
      <c r="AW14" s="62">
        <v>1</v>
      </c>
      <c r="AX14" s="59">
        <v>1</v>
      </c>
      <c r="AY14" s="59"/>
      <c r="AZ14" s="59"/>
      <c r="BA14" s="59"/>
    </row>
    <row r="15" spans="1:53" x14ac:dyDescent="0.25">
      <c r="A15" s="56"/>
      <c r="B15" s="62" t="s">
        <v>15</v>
      </c>
      <c r="C15" s="62">
        <v>4</v>
      </c>
      <c r="D15" s="62" t="s">
        <v>19</v>
      </c>
      <c r="E15" s="62" t="s">
        <v>19</v>
      </c>
      <c r="F15" s="62"/>
      <c r="G15" s="62"/>
      <c r="H15" s="62"/>
      <c r="I15" s="58"/>
      <c r="J15" s="66"/>
      <c r="K15" s="61" t="s">
        <v>16</v>
      </c>
      <c r="L15" s="61">
        <v>4</v>
      </c>
      <c r="M15" s="57"/>
      <c r="N15" s="57"/>
      <c r="O15" s="57"/>
      <c r="P15" s="57"/>
      <c r="Q15" s="57"/>
      <c r="R15" s="58"/>
      <c r="S15" s="64">
        <v>10</v>
      </c>
      <c r="T15" s="59" t="s">
        <v>14</v>
      </c>
      <c r="U15" s="62">
        <v>4</v>
      </c>
      <c r="V15" s="59">
        <v>1</v>
      </c>
      <c r="W15" s="59">
        <v>1</v>
      </c>
      <c r="X15" s="59"/>
      <c r="Y15" s="59"/>
      <c r="Z15" s="59"/>
      <c r="AA15" s="58"/>
      <c r="AB15" s="56"/>
      <c r="AC15" s="59" t="s">
        <v>15</v>
      </c>
      <c r="AD15" s="62">
        <v>4</v>
      </c>
      <c r="AE15" s="59" t="s">
        <v>19</v>
      </c>
      <c r="AF15" s="59" t="s">
        <v>19</v>
      </c>
      <c r="AG15" s="59"/>
      <c r="AH15" s="59"/>
      <c r="AI15" s="59"/>
      <c r="AJ15" s="58"/>
      <c r="AK15" s="56"/>
      <c r="AL15" s="57" t="s">
        <v>21</v>
      </c>
      <c r="AM15" s="57">
        <v>4</v>
      </c>
      <c r="AN15" s="57"/>
      <c r="AO15" s="57"/>
      <c r="AP15" s="57"/>
      <c r="AQ15" s="57"/>
      <c r="AR15" s="57"/>
      <c r="AS15" s="58"/>
      <c r="AT15" s="56"/>
      <c r="AU15" s="59" t="s">
        <v>17</v>
      </c>
      <c r="AV15" s="62">
        <v>4</v>
      </c>
      <c r="AW15" s="62">
        <v>1</v>
      </c>
      <c r="AX15" s="59">
        <v>1</v>
      </c>
      <c r="AY15" s="59"/>
      <c r="AZ15" s="59"/>
      <c r="BA15" s="59"/>
    </row>
    <row r="16" spans="1:53" x14ac:dyDescent="0.25">
      <c r="A16" s="56"/>
      <c r="B16" s="62" t="s">
        <v>18</v>
      </c>
      <c r="C16" s="62">
        <v>5</v>
      </c>
      <c r="D16" s="62" t="s">
        <v>19</v>
      </c>
      <c r="E16" s="62" t="s">
        <v>19</v>
      </c>
      <c r="F16" s="62"/>
      <c r="G16" s="62"/>
      <c r="H16" s="62"/>
      <c r="I16" s="58"/>
      <c r="J16" s="64">
        <v>6</v>
      </c>
      <c r="K16" s="59" t="s">
        <v>14</v>
      </c>
      <c r="L16" s="62">
        <v>5</v>
      </c>
      <c r="M16" s="59">
        <v>1</v>
      </c>
      <c r="N16" s="59">
        <v>1</v>
      </c>
      <c r="O16" s="59"/>
      <c r="P16" s="59"/>
      <c r="Q16" s="59"/>
      <c r="R16" s="58"/>
      <c r="S16" s="56"/>
      <c r="T16" s="59" t="s">
        <v>17</v>
      </c>
      <c r="U16" s="62">
        <v>5</v>
      </c>
      <c r="V16" s="62">
        <v>1</v>
      </c>
      <c r="W16" s="59">
        <v>1</v>
      </c>
      <c r="X16" s="59"/>
      <c r="Y16" s="59"/>
      <c r="Z16" s="59"/>
      <c r="AA16" s="58"/>
      <c r="AB16" s="56"/>
      <c r="AC16" s="62" t="s">
        <v>18</v>
      </c>
      <c r="AD16" s="62">
        <v>5</v>
      </c>
      <c r="AE16" s="59" t="s">
        <v>19</v>
      </c>
      <c r="AF16" s="59" t="s">
        <v>19</v>
      </c>
      <c r="AG16" s="59"/>
      <c r="AH16" s="59"/>
      <c r="AI16" s="59"/>
      <c r="AJ16" s="58"/>
      <c r="AK16" s="66"/>
      <c r="AL16" s="61" t="s">
        <v>16</v>
      </c>
      <c r="AM16" s="61">
        <v>5</v>
      </c>
      <c r="AN16" s="57"/>
      <c r="AO16" s="57"/>
      <c r="AP16" s="57"/>
      <c r="AQ16" s="57"/>
      <c r="AR16" s="57"/>
      <c r="AS16" s="58"/>
      <c r="AT16" s="56"/>
      <c r="AU16" s="59" t="s">
        <v>20</v>
      </c>
      <c r="AV16" s="59">
        <v>5</v>
      </c>
      <c r="AW16" s="62">
        <v>1</v>
      </c>
      <c r="AX16" s="59">
        <v>1</v>
      </c>
      <c r="AY16" s="59"/>
      <c r="AZ16" s="59"/>
      <c r="BA16" s="59"/>
    </row>
    <row r="17" spans="1:53" ht="15" customHeight="1" x14ac:dyDescent="0.25">
      <c r="A17" s="56"/>
      <c r="B17" s="61" t="s">
        <v>21</v>
      </c>
      <c r="C17" s="61">
        <v>6</v>
      </c>
      <c r="D17" s="85" t="s">
        <v>35</v>
      </c>
      <c r="E17" s="86"/>
      <c r="F17" s="86"/>
      <c r="G17" s="86"/>
      <c r="H17" s="87"/>
      <c r="I17" s="58"/>
      <c r="J17" s="56"/>
      <c r="K17" s="59" t="s">
        <v>17</v>
      </c>
      <c r="L17" s="62">
        <v>6</v>
      </c>
      <c r="M17" s="59">
        <v>1</v>
      </c>
      <c r="N17" s="59">
        <v>1</v>
      </c>
      <c r="O17" s="59"/>
      <c r="P17" s="59"/>
      <c r="Q17" s="59"/>
      <c r="R17" s="58"/>
      <c r="S17" s="56"/>
      <c r="T17" s="59" t="s">
        <v>20</v>
      </c>
      <c r="U17" s="62">
        <v>6</v>
      </c>
      <c r="V17" s="62">
        <v>1</v>
      </c>
      <c r="W17" s="59">
        <v>1</v>
      </c>
      <c r="X17" s="59"/>
      <c r="Y17" s="59"/>
      <c r="Z17" s="59"/>
      <c r="AA17" s="58"/>
      <c r="AB17" s="56"/>
      <c r="AC17" s="57" t="s">
        <v>21</v>
      </c>
      <c r="AD17" s="57">
        <v>6</v>
      </c>
      <c r="AE17" s="57"/>
      <c r="AF17" s="57"/>
      <c r="AG17" s="57"/>
      <c r="AH17" s="57"/>
      <c r="AI17" s="57"/>
      <c r="AJ17" s="58"/>
      <c r="AK17" s="64">
        <v>19</v>
      </c>
      <c r="AL17" s="62" t="s">
        <v>14</v>
      </c>
      <c r="AM17" s="62">
        <v>6</v>
      </c>
      <c r="AN17" s="59">
        <v>1</v>
      </c>
      <c r="AO17" s="59">
        <v>1</v>
      </c>
      <c r="AP17" s="59"/>
      <c r="AQ17" s="59"/>
      <c r="AR17" s="59"/>
      <c r="AS17" s="58"/>
      <c r="AT17" s="56"/>
      <c r="AU17" s="61" t="s">
        <v>15</v>
      </c>
      <c r="AV17" s="61">
        <v>6</v>
      </c>
      <c r="AW17" s="110" t="s">
        <v>67</v>
      </c>
      <c r="AX17" s="111"/>
      <c r="AY17" s="111"/>
      <c r="AZ17" s="111"/>
      <c r="BA17" s="112"/>
    </row>
    <row r="18" spans="1:53" ht="15" customHeight="1" x14ac:dyDescent="0.25">
      <c r="A18" s="66"/>
      <c r="B18" s="78" t="s">
        <v>16</v>
      </c>
      <c r="C18" s="61">
        <v>7</v>
      </c>
      <c r="D18" s="57"/>
      <c r="E18" s="57"/>
      <c r="F18" s="57"/>
      <c r="G18" s="57"/>
      <c r="H18" s="57"/>
      <c r="I18" s="58"/>
      <c r="J18" s="56"/>
      <c r="K18" s="59" t="s">
        <v>20</v>
      </c>
      <c r="L18" s="62">
        <v>7</v>
      </c>
      <c r="M18" s="59">
        <v>1</v>
      </c>
      <c r="N18" s="59">
        <v>1</v>
      </c>
      <c r="O18" s="59"/>
      <c r="P18" s="59"/>
      <c r="Q18" s="59"/>
      <c r="R18" s="58"/>
      <c r="S18" s="56"/>
      <c r="T18" s="59" t="s">
        <v>15</v>
      </c>
      <c r="U18" s="62">
        <v>7</v>
      </c>
      <c r="V18" s="62">
        <v>1</v>
      </c>
      <c r="W18" s="59">
        <v>1</v>
      </c>
      <c r="X18" s="59"/>
      <c r="Y18" s="59"/>
      <c r="Z18" s="59"/>
      <c r="AA18" s="58"/>
      <c r="AB18" s="66"/>
      <c r="AC18" s="61" t="s">
        <v>16</v>
      </c>
      <c r="AD18" s="61">
        <v>7</v>
      </c>
      <c r="AE18" s="57"/>
      <c r="AF18" s="57"/>
      <c r="AG18" s="57"/>
      <c r="AH18" s="57"/>
      <c r="AI18" s="57"/>
      <c r="AJ18" s="58"/>
      <c r="AK18" s="56"/>
      <c r="AL18" s="59" t="s">
        <v>17</v>
      </c>
      <c r="AM18" s="62">
        <v>7</v>
      </c>
      <c r="AN18" s="62">
        <v>1</v>
      </c>
      <c r="AO18" s="59">
        <v>1</v>
      </c>
      <c r="AP18" s="59"/>
      <c r="AQ18" s="59"/>
      <c r="AR18" s="59"/>
      <c r="AS18" s="58"/>
      <c r="AT18" s="56"/>
      <c r="AU18" s="62" t="s">
        <v>18</v>
      </c>
      <c r="AV18" s="59">
        <v>7</v>
      </c>
      <c r="AW18" s="62" t="s">
        <v>19</v>
      </c>
      <c r="AX18" s="59" t="s">
        <v>19</v>
      </c>
      <c r="AY18" s="62"/>
      <c r="AZ18" s="62"/>
      <c r="BA18" s="62"/>
    </row>
    <row r="19" spans="1:53" x14ac:dyDescent="0.25">
      <c r="A19" s="64">
        <v>2</v>
      </c>
      <c r="B19" s="62" t="s">
        <v>14</v>
      </c>
      <c r="C19" s="62">
        <v>8</v>
      </c>
      <c r="D19" s="59" t="s">
        <v>19</v>
      </c>
      <c r="E19" s="59" t="s">
        <v>19</v>
      </c>
      <c r="F19" s="59"/>
      <c r="G19" s="59"/>
      <c r="H19" s="59"/>
      <c r="I19" s="58"/>
      <c r="J19" s="56"/>
      <c r="K19" s="59" t="s">
        <v>15</v>
      </c>
      <c r="L19" s="62">
        <v>8</v>
      </c>
      <c r="M19" s="59">
        <v>1</v>
      </c>
      <c r="N19" s="59">
        <v>1</v>
      </c>
      <c r="O19" s="59"/>
      <c r="P19" s="59"/>
      <c r="Q19" s="59"/>
      <c r="R19" s="58"/>
      <c r="S19" s="56"/>
      <c r="T19" s="59" t="s">
        <v>18</v>
      </c>
      <c r="U19" s="62">
        <v>8</v>
      </c>
      <c r="V19" s="62">
        <v>1</v>
      </c>
      <c r="W19" s="59">
        <v>1</v>
      </c>
      <c r="X19" s="59"/>
      <c r="Y19" s="59"/>
      <c r="Z19" s="59"/>
      <c r="AA19" s="58"/>
      <c r="AB19" s="64">
        <v>15</v>
      </c>
      <c r="AC19" s="62" t="s">
        <v>14</v>
      </c>
      <c r="AD19" s="62">
        <v>8</v>
      </c>
      <c r="AE19" s="59">
        <v>1</v>
      </c>
      <c r="AF19" s="59">
        <v>1</v>
      </c>
      <c r="AG19" s="59"/>
      <c r="AH19" s="59"/>
      <c r="AI19" s="59"/>
      <c r="AJ19" s="58"/>
      <c r="AK19" s="56"/>
      <c r="AL19" s="59" t="s">
        <v>20</v>
      </c>
      <c r="AM19" s="62">
        <v>8</v>
      </c>
      <c r="AN19" s="62">
        <v>1</v>
      </c>
      <c r="AO19" s="59">
        <v>1</v>
      </c>
      <c r="AP19" s="59"/>
      <c r="AQ19" s="59"/>
      <c r="AR19" s="59"/>
      <c r="AS19" s="58"/>
      <c r="AT19" s="56"/>
      <c r="AU19" s="57" t="s">
        <v>21</v>
      </c>
      <c r="AV19" s="57">
        <v>8</v>
      </c>
      <c r="AW19" s="57"/>
      <c r="AX19" s="57"/>
      <c r="AY19" s="57"/>
      <c r="AZ19" s="57"/>
      <c r="BA19" s="57"/>
    </row>
    <row r="20" spans="1:53" x14ac:dyDescent="0.25">
      <c r="A20" s="56"/>
      <c r="B20" s="62" t="s">
        <v>17</v>
      </c>
      <c r="C20" s="62">
        <v>9</v>
      </c>
      <c r="D20" s="59" t="s">
        <v>19</v>
      </c>
      <c r="E20" s="59">
        <v>1</v>
      </c>
      <c r="F20" s="103" t="s">
        <v>76</v>
      </c>
      <c r="G20" s="104"/>
      <c r="H20" s="105"/>
      <c r="I20" s="58"/>
      <c r="J20" s="56"/>
      <c r="K20" s="59" t="s">
        <v>18</v>
      </c>
      <c r="L20" s="62">
        <v>9</v>
      </c>
      <c r="M20" s="59">
        <v>1</v>
      </c>
      <c r="N20" s="59">
        <v>1</v>
      </c>
      <c r="O20" s="59"/>
      <c r="P20" s="59"/>
      <c r="Q20" s="59"/>
      <c r="R20" s="58"/>
      <c r="S20" s="56"/>
      <c r="T20" s="57" t="s">
        <v>21</v>
      </c>
      <c r="U20" s="57">
        <v>9</v>
      </c>
      <c r="V20" s="57"/>
      <c r="W20" s="57"/>
      <c r="X20" s="57"/>
      <c r="Y20" s="57"/>
      <c r="Z20" s="57"/>
      <c r="AA20" s="58"/>
      <c r="AB20" s="56"/>
      <c r="AC20" s="59" t="s">
        <v>17</v>
      </c>
      <c r="AD20" s="59">
        <v>9</v>
      </c>
      <c r="AE20" s="59">
        <v>1</v>
      </c>
      <c r="AF20" s="59">
        <v>1</v>
      </c>
      <c r="AG20" s="59"/>
      <c r="AH20" s="59"/>
      <c r="AI20" s="59"/>
      <c r="AJ20" s="58"/>
      <c r="AK20" s="56"/>
      <c r="AL20" s="61" t="s">
        <v>15</v>
      </c>
      <c r="AM20" s="61">
        <v>9</v>
      </c>
      <c r="AN20" s="97" t="s">
        <v>66</v>
      </c>
      <c r="AO20" s="98"/>
      <c r="AP20" s="98"/>
      <c r="AQ20" s="98"/>
      <c r="AR20" s="99"/>
      <c r="AS20" s="58"/>
      <c r="AT20" s="66"/>
      <c r="AU20" s="61" t="s">
        <v>16</v>
      </c>
      <c r="AV20" s="61">
        <v>9</v>
      </c>
      <c r="AW20" s="57"/>
      <c r="AX20" s="57"/>
      <c r="AY20" s="57"/>
      <c r="AZ20" s="57"/>
      <c r="BA20" s="57"/>
    </row>
    <row r="21" spans="1:53" x14ac:dyDescent="0.25">
      <c r="A21" s="56"/>
      <c r="B21" s="59" t="s">
        <v>20</v>
      </c>
      <c r="C21" s="62">
        <v>10</v>
      </c>
      <c r="D21" s="59">
        <v>1</v>
      </c>
      <c r="E21" s="59">
        <v>1</v>
      </c>
      <c r="F21" s="59"/>
      <c r="G21" s="59"/>
      <c r="H21" s="59"/>
      <c r="I21" s="58"/>
      <c r="J21" s="56"/>
      <c r="K21" s="57" t="s">
        <v>21</v>
      </c>
      <c r="L21" s="57">
        <v>10</v>
      </c>
      <c r="M21" s="57"/>
      <c r="N21" s="57"/>
      <c r="O21" s="57"/>
      <c r="P21" s="57"/>
      <c r="Q21" s="57"/>
      <c r="R21" s="58"/>
      <c r="S21" s="66"/>
      <c r="T21" s="61" t="s">
        <v>16</v>
      </c>
      <c r="U21" s="61">
        <v>10</v>
      </c>
      <c r="V21" s="57"/>
      <c r="W21" s="57"/>
      <c r="X21" s="57"/>
      <c r="Y21" s="57"/>
      <c r="Z21" s="57"/>
      <c r="AA21" s="58"/>
      <c r="AB21" s="56"/>
      <c r="AC21" s="59" t="s">
        <v>20</v>
      </c>
      <c r="AD21" s="59">
        <v>10</v>
      </c>
      <c r="AE21" s="59">
        <v>1</v>
      </c>
      <c r="AF21" s="59">
        <v>1</v>
      </c>
      <c r="AG21" s="59"/>
      <c r="AH21" s="62"/>
      <c r="AI21" s="59"/>
      <c r="AJ21" s="58"/>
      <c r="AK21" s="56"/>
      <c r="AL21" s="59" t="s">
        <v>18</v>
      </c>
      <c r="AM21" s="62">
        <v>10</v>
      </c>
      <c r="AN21" s="62" t="s">
        <v>19</v>
      </c>
      <c r="AO21" s="59" t="s">
        <v>19</v>
      </c>
      <c r="AP21" s="59"/>
      <c r="AQ21" s="59"/>
      <c r="AR21" s="59"/>
      <c r="AS21" s="58"/>
      <c r="AT21" s="64">
        <v>24</v>
      </c>
      <c r="AU21" s="62" t="s">
        <v>14</v>
      </c>
      <c r="AV21" s="62">
        <v>10</v>
      </c>
      <c r="AW21" s="59">
        <v>1</v>
      </c>
      <c r="AX21" s="59">
        <v>1</v>
      </c>
      <c r="AY21" s="59"/>
      <c r="AZ21" s="59"/>
      <c r="BA21" s="59"/>
    </row>
    <row r="22" spans="1:53" x14ac:dyDescent="0.25">
      <c r="A22" s="56"/>
      <c r="B22" s="59" t="s">
        <v>15</v>
      </c>
      <c r="C22" s="62">
        <v>11</v>
      </c>
      <c r="D22" s="62">
        <v>1</v>
      </c>
      <c r="E22" s="62">
        <v>1</v>
      </c>
      <c r="F22" s="62"/>
      <c r="G22" s="62"/>
      <c r="H22" s="62"/>
      <c r="I22" s="58"/>
      <c r="J22" s="66"/>
      <c r="K22" s="61" t="s">
        <v>16</v>
      </c>
      <c r="L22" s="61">
        <v>11</v>
      </c>
      <c r="M22" s="57"/>
      <c r="N22" s="57"/>
      <c r="O22" s="57"/>
      <c r="P22" s="57"/>
      <c r="Q22" s="57"/>
      <c r="R22" s="58"/>
      <c r="S22" s="64">
        <v>11</v>
      </c>
      <c r="T22" s="59" t="s">
        <v>14</v>
      </c>
      <c r="U22" s="62">
        <v>11</v>
      </c>
      <c r="V22" s="62" t="s">
        <v>19</v>
      </c>
      <c r="W22" s="59">
        <v>1</v>
      </c>
      <c r="X22" s="103" t="s">
        <v>76</v>
      </c>
      <c r="Y22" s="104"/>
      <c r="Z22" s="105"/>
      <c r="AA22" s="58"/>
      <c r="AB22" s="56"/>
      <c r="AC22" s="59" t="s">
        <v>15</v>
      </c>
      <c r="AD22" s="59">
        <v>11</v>
      </c>
      <c r="AE22" s="59">
        <v>1</v>
      </c>
      <c r="AF22" s="59">
        <v>1</v>
      </c>
      <c r="AG22" s="59"/>
      <c r="AH22" s="59"/>
      <c r="AI22" s="59"/>
      <c r="AJ22" s="58"/>
      <c r="AK22" s="56"/>
      <c r="AL22" s="57" t="s">
        <v>21</v>
      </c>
      <c r="AM22" s="57">
        <v>11</v>
      </c>
      <c r="AN22" s="57"/>
      <c r="AO22" s="57"/>
      <c r="AP22" s="57"/>
      <c r="AQ22" s="57"/>
      <c r="AR22" s="57"/>
      <c r="AS22" s="58"/>
      <c r="AT22" s="56"/>
      <c r="AU22" s="59" t="s">
        <v>17</v>
      </c>
      <c r="AV22" s="62">
        <v>11</v>
      </c>
      <c r="AW22" s="62">
        <v>1</v>
      </c>
      <c r="AX22" s="59">
        <v>1</v>
      </c>
      <c r="AY22" s="59"/>
      <c r="AZ22" s="59"/>
      <c r="BA22" s="59"/>
    </row>
    <row r="23" spans="1:53" x14ac:dyDescent="0.25">
      <c r="A23" s="56"/>
      <c r="B23" s="62" t="s">
        <v>18</v>
      </c>
      <c r="C23" s="62">
        <v>12</v>
      </c>
      <c r="D23" s="62">
        <v>1</v>
      </c>
      <c r="E23" s="62">
        <v>1</v>
      </c>
      <c r="F23" s="62"/>
      <c r="G23" s="62"/>
      <c r="H23" s="62"/>
      <c r="I23" s="58"/>
      <c r="J23" s="64">
        <v>7</v>
      </c>
      <c r="K23" s="59" t="s">
        <v>14</v>
      </c>
      <c r="L23" s="62">
        <v>12</v>
      </c>
      <c r="M23" s="59">
        <v>1</v>
      </c>
      <c r="N23" s="59">
        <v>1</v>
      </c>
      <c r="O23" s="59"/>
      <c r="P23" s="59"/>
      <c r="Q23" s="59"/>
      <c r="R23" s="58"/>
      <c r="S23" s="56"/>
      <c r="T23" s="59" t="s">
        <v>17</v>
      </c>
      <c r="U23" s="62">
        <v>12</v>
      </c>
      <c r="V23" s="62">
        <v>1</v>
      </c>
      <c r="W23" s="59">
        <v>1</v>
      </c>
      <c r="X23" s="59"/>
      <c r="Y23" s="59"/>
      <c r="Z23" s="59"/>
      <c r="AA23" s="58"/>
      <c r="AB23" s="56"/>
      <c r="AC23" s="59" t="s">
        <v>18</v>
      </c>
      <c r="AD23" s="59">
        <v>12</v>
      </c>
      <c r="AE23" s="59">
        <v>1</v>
      </c>
      <c r="AF23" s="59">
        <v>1</v>
      </c>
      <c r="AG23" s="59"/>
      <c r="AH23" s="59"/>
      <c r="AI23" s="59"/>
      <c r="AJ23" s="58"/>
      <c r="AK23" s="66"/>
      <c r="AL23" s="61" t="s">
        <v>16</v>
      </c>
      <c r="AM23" s="61">
        <v>12</v>
      </c>
      <c r="AN23" s="57"/>
      <c r="AO23" s="57"/>
      <c r="AP23" s="57"/>
      <c r="AQ23" s="57"/>
      <c r="AR23" s="57"/>
      <c r="AS23" s="58"/>
      <c r="AT23" s="56"/>
      <c r="AU23" s="59" t="s">
        <v>20</v>
      </c>
      <c r="AV23" s="62">
        <v>12</v>
      </c>
      <c r="AW23" s="62">
        <v>1</v>
      </c>
      <c r="AX23" s="59">
        <v>1</v>
      </c>
      <c r="AY23" s="59"/>
      <c r="AZ23" s="59"/>
      <c r="BA23" s="59"/>
    </row>
    <row r="24" spans="1:53" x14ac:dyDescent="0.25">
      <c r="A24" s="56"/>
      <c r="B24" s="57" t="s">
        <v>21</v>
      </c>
      <c r="C24" s="57">
        <v>13</v>
      </c>
      <c r="D24" s="57"/>
      <c r="E24" s="57"/>
      <c r="F24" s="57"/>
      <c r="G24" s="57"/>
      <c r="H24" s="57"/>
      <c r="I24" s="58"/>
      <c r="J24" s="56"/>
      <c r="K24" s="59" t="s">
        <v>17</v>
      </c>
      <c r="L24" s="62">
        <v>13</v>
      </c>
      <c r="M24" s="59">
        <v>1</v>
      </c>
      <c r="N24" s="59">
        <v>1</v>
      </c>
      <c r="O24" s="59"/>
      <c r="P24" s="59"/>
      <c r="Q24" s="59"/>
      <c r="R24" s="58"/>
      <c r="S24" s="56"/>
      <c r="T24" s="59" t="s">
        <v>20</v>
      </c>
      <c r="U24" s="62">
        <v>13</v>
      </c>
      <c r="V24" s="62">
        <v>1</v>
      </c>
      <c r="W24" s="59">
        <v>1</v>
      </c>
      <c r="X24" s="59"/>
      <c r="Y24" s="59"/>
      <c r="Z24" s="59"/>
      <c r="AA24" s="58"/>
      <c r="AB24" s="56"/>
      <c r="AC24" s="57" t="s">
        <v>21</v>
      </c>
      <c r="AD24" s="57">
        <v>13</v>
      </c>
      <c r="AE24" s="57"/>
      <c r="AF24" s="57"/>
      <c r="AG24" s="57"/>
      <c r="AH24" s="57"/>
      <c r="AI24" s="57"/>
      <c r="AJ24" s="58"/>
      <c r="AK24" s="64">
        <v>20</v>
      </c>
      <c r="AL24" s="59" t="s">
        <v>14</v>
      </c>
      <c r="AM24" s="62">
        <v>13</v>
      </c>
      <c r="AN24" s="59">
        <v>1</v>
      </c>
      <c r="AO24" s="59">
        <v>1</v>
      </c>
      <c r="AP24" s="59"/>
      <c r="AQ24" s="59"/>
      <c r="AR24" s="59"/>
      <c r="AS24" s="58"/>
      <c r="AT24" s="56"/>
      <c r="AU24" s="62" t="s">
        <v>15</v>
      </c>
      <c r="AV24" s="62">
        <v>13</v>
      </c>
      <c r="AW24" s="62"/>
      <c r="AX24" s="59">
        <v>1</v>
      </c>
      <c r="AY24" s="59"/>
      <c r="AZ24" s="59"/>
      <c r="BA24" s="59"/>
    </row>
    <row r="25" spans="1:53" ht="15" customHeight="1" x14ac:dyDescent="0.25">
      <c r="A25" s="66"/>
      <c r="B25" s="78" t="s">
        <v>16</v>
      </c>
      <c r="C25" s="61">
        <v>14</v>
      </c>
      <c r="D25" s="57"/>
      <c r="E25" s="57"/>
      <c r="F25" s="57"/>
      <c r="G25" s="57"/>
      <c r="H25" s="57"/>
      <c r="I25" s="58"/>
      <c r="J25" s="56"/>
      <c r="K25" s="59" t="s">
        <v>20</v>
      </c>
      <c r="L25" s="62">
        <v>14</v>
      </c>
      <c r="M25" s="59">
        <v>1</v>
      </c>
      <c r="N25" s="59">
        <v>1</v>
      </c>
      <c r="O25" s="59"/>
      <c r="P25" s="59"/>
      <c r="Q25" s="59"/>
      <c r="R25" s="58"/>
      <c r="S25" s="56"/>
      <c r="T25" s="59" t="s">
        <v>15</v>
      </c>
      <c r="U25" s="62">
        <v>14</v>
      </c>
      <c r="V25" s="62">
        <v>1</v>
      </c>
      <c r="W25" s="59">
        <v>1</v>
      </c>
      <c r="X25" s="59"/>
      <c r="Y25" s="59"/>
      <c r="Z25" s="59"/>
      <c r="AA25" s="58"/>
      <c r="AB25" s="66"/>
      <c r="AC25" s="61" t="s">
        <v>16</v>
      </c>
      <c r="AD25" s="61">
        <v>14</v>
      </c>
      <c r="AE25" s="57"/>
      <c r="AF25" s="57"/>
      <c r="AG25" s="57"/>
      <c r="AH25" s="57"/>
      <c r="AI25" s="57"/>
      <c r="AJ25" s="58"/>
      <c r="AK25" s="56"/>
      <c r="AL25" s="59" t="s">
        <v>17</v>
      </c>
      <c r="AM25" s="62">
        <v>14</v>
      </c>
      <c r="AN25" s="62">
        <v>1</v>
      </c>
      <c r="AO25" s="62">
        <v>1</v>
      </c>
      <c r="AP25" s="59"/>
      <c r="AQ25" s="59"/>
      <c r="AR25" s="59"/>
      <c r="AS25" s="58"/>
      <c r="AT25" s="56"/>
      <c r="AU25" s="62" t="s">
        <v>18</v>
      </c>
      <c r="AV25" s="62">
        <v>14</v>
      </c>
      <c r="AW25" s="62"/>
      <c r="AX25" s="59">
        <v>1</v>
      </c>
      <c r="AY25" s="59"/>
      <c r="AZ25" s="59"/>
      <c r="BA25" s="59"/>
    </row>
    <row r="26" spans="1:53" ht="15" customHeight="1" x14ac:dyDescent="0.25">
      <c r="A26" s="64">
        <v>3</v>
      </c>
      <c r="B26" s="62" t="s">
        <v>14</v>
      </c>
      <c r="C26" s="62">
        <v>15</v>
      </c>
      <c r="D26" s="59">
        <v>1</v>
      </c>
      <c r="E26" s="59">
        <v>1</v>
      </c>
      <c r="F26" s="59"/>
      <c r="G26" s="59"/>
      <c r="H26" s="59"/>
      <c r="I26" s="58"/>
      <c r="J26" s="56"/>
      <c r="K26" s="59" t="s">
        <v>15</v>
      </c>
      <c r="L26" s="62">
        <v>15</v>
      </c>
      <c r="M26" s="59">
        <v>1</v>
      </c>
      <c r="N26" s="59">
        <v>1</v>
      </c>
      <c r="O26" s="59"/>
      <c r="P26" s="59"/>
      <c r="Q26" s="59"/>
      <c r="R26" s="58"/>
      <c r="S26" s="56"/>
      <c r="T26" s="59" t="s">
        <v>18</v>
      </c>
      <c r="U26" s="62">
        <v>15</v>
      </c>
      <c r="V26" s="62">
        <v>1</v>
      </c>
      <c r="W26" s="59">
        <v>1</v>
      </c>
      <c r="X26" s="59"/>
      <c r="Y26" s="59"/>
      <c r="Z26" s="59"/>
      <c r="AA26" s="58"/>
      <c r="AB26" s="56">
        <v>16</v>
      </c>
      <c r="AC26" s="62" t="s">
        <v>14</v>
      </c>
      <c r="AD26" s="62">
        <v>15</v>
      </c>
      <c r="AE26" s="59">
        <v>1</v>
      </c>
      <c r="AF26" s="59">
        <v>1</v>
      </c>
      <c r="AG26" s="59"/>
      <c r="AH26" s="59"/>
      <c r="AI26" s="59"/>
      <c r="AJ26" s="58"/>
      <c r="AK26" s="56"/>
      <c r="AL26" s="59" t="s">
        <v>20</v>
      </c>
      <c r="AM26" s="62">
        <v>15</v>
      </c>
      <c r="AN26" s="62">
        <v>1</v>
      </c>
      <c r="AO26" s="59">
        <v>1</v>
      </c>
      <c r="AP26" s="59"/>
      <c r="AQ26" s="59"/>
      <c r="AR26" s="59"/>
      <c r="AS26" s="58"/>
      <c r="AT26" s="56"/>
      <c r="AU26" s="57" t="s">
        <v>21</v>
      </c>
      <c r="AV26" s="57">
        <v>15</v>
      </c>
      <c r="AW26" s="57"/>
      <c r="AX26" s="57"/>
      <c r="AY26" s="57"/>
      <c r="AZ26" s="57"/>
      <c r="BA26" s="57"/>
    </row>
    <row r="27" spans="1:53" ht="15" customHeight="1" x14ac:dyDescent="0.25">
      <c r="A27" s="56"/>
      <c r="B27" s="62" t="s">
        <v>17</v>
      </c>
      <c r="C27" s="62">
        <v>16</v>
      </c>
      <c r="D27" s="59">
        <v>1</v>
      </c>
      <c r="E27" s="59">
        <v>1</v>
      </c>
      <c r="F27" s="59"/>
      <c r="G27" s="59"/>
      <c r="H27" s="59"/>
      <c r="I27" s="58"/>
      <c r="J27" s="56"/>
      <c r="K27" s="59" t="s">
        <v>18</v>
      </c>
      <c r="L27" s="62">
        <v>16</v>
      </c>
      <c r="M27" s="59">
        <v>1</v>
      </c>
      <c r="N27" s="59">
        <v>1</v>
      </c>
      <c r="O27" s="59"/>
      <c r="P27" s="59"/>
      <c r="Q27" s="59"/>
      <c r="R27" s="58"/>
      <c r="S27" s="56"/>
      <c r="T27" s="57" t="s">
        <v>21</v>
      </c>
      <c r="U27" s="57">
        <v>16</v>
      </c>
      <c r="V27" s="57"/>
      <c r="W27" s="57"/>
      <c r="X27" s="57"/>
      <c r="Y27" s="57"/>
      <c r="Z27" s="57"/>
      <c r="AA27" s="58"/>
      <c r="AC27" s="59" t="s">
        <v>17</v>
      </c>
      <c r="AD27" s="59">
        <v>16</v>
      </c>
      <c r="AE27" s="59">
        <v>1</v>
      </c>
      <c r="AF27" s="59">
        <v>1</v>
      </c>
      <c r="AG27" s="59"/>
      <c r="AH27" s="59"/>
      <c r="AI27" s="59"/>
      <c r="AJ27" s="58"/>
      <c r="AK27" s="56"/>
      <c r="AL27" s="59" t="s">
        <v>15</v>
      </c>
      <c r="AM27" s="62">
        <v>16</v>
      </c>
      <c r="AN27" s="62">
        <v>1</v>
      </c>
      <c r="AO27" s="59">
        <v>1</v>
      </c>
      <c r="AP27" s="59"/>
      <c r="AQ27" s="59"/>
      <c r="AR27" s="59"/>
      <c r="AS27" s="58"/>
      <c r="AT27" s="66"/>
      <c r="AU27" s="61" t="s">
        <v>16</v>
      </c>
      <c r="AV27" s="61">
        <v>16</v>
      </c>
      <c r="AW27" s="57"/>
      <c r="AX27" s="57"/>
      <c r="AY27" s="57"/>
      <c r="AZ27" s="57"/>
      <c r="BA27" s="57"/>
    </row>
    <row r="28" spans="1:53" ht="15" customHeight="1" x14ac:dyDescent="0.25">
      <c r="A28" s="56"/>
      <c r="B28" s="59" t="s">
        <v>20</v>
      </c>
      <c r="C28" s="62">
        <v>17</v>
      </c>
      <c r="D28" s="59">
        <v>1</v>
      </c>
      <c r="E28" s="59">
        <v>1</v>
      </c>
      <c r="F28" s="59"/>
      <c r="G28" s="59"/>
      <c r="H28" s="59"/>
      <c r="I28" s="58"/>
      <c r="J28" s="56"/>
      <c r="K28" s="57" t="s">
        <v>21</v>
      </c>
      <c r="L28" s="57">
        <v>17</v>
      </c>
      <c r="M28" s="57"/>
      <c r="N28" s="57"/>
      <c r="O28" s="57"/>
      <c r="P28" s="57"/>
      <c r="Q28" s="57"/>
      <c r="R28" s="58"/>
      <c r="S28" s="66"/>
      <c r="T28" s="61" t="s">
        <v>16</v>
      </c>
      <c r="U28" s="61">
        <v>17</v>
      </c>
      <c r="V28" s="57"/>
      <c r="W28" s="57"/>
      <c r="X28" s="57"/>
      <c r="Y28" s="57"/>
      <c r="Z28" s="57"/>
      <c r="AA28" s="58"/>
      <c r="AB28" s="56"/>
      <c r="AC28" s="59" t="s">
        <v>20</v>
      </c>
      <c r="AD28" s="59">
        <v>17</v>
      </c>
      <c r="AE28" s="59">
        <v>1</v>
      </c>
      <c r="AF28" s="59">
        <v>1</v>
      </c>
      <c r="AG28" s="59"/>
      <c r="AH28" s="62"/>
      <c r="AI28" s="59"/>
      <c r="AJ28" s="58"/>
      <c r="AK28" s="56"/>
      <c r="AL28" s="59" t="s">
        <v>18</v>
      </c>
      <c r="AM28" s="62">
        <v>17</v>
      </c>
      <c r="AN28" s="62">
        <v>1</v>
      </c>
      <c r="AO28" s="59">
        <v>1</v>
      </c>
      <c r="AP28" s="59"/>
      <c r="AQ28" s="59"/>
      <c r="AR28" s="59"/>
      <c r="AS28" s="58"/>
      <c r="AT28" s="56">
        <v>25</v>
      </c>
      <c r="AU28" s="62" t="s">
        <v>14</v>
      </c>
      <c r="AV28" s="62">
        <v>17</v>
      </c>
      <c r="AW28" s="62"/>
      <c r="AX28" s="59">
        <v>1</v>
      </c>
      <c r="AY28" s="59"/>
      <c r="AZ28" s="59"/>
      <c r="BA28" s="59"/>
    </row>
    <row r="29" spans="1:53" ht="15" customHeight="1" x14ac:dyDescent="0.25">
      <c r="A29" s="56"/>
      <c r="B29" s="59" t="s">
        <v>15</v>
      </c>
      <c r="C29" s="62">
        <v>18</v>
      </c>
      <c r="D29" s="59">
        <v>1</v>
      </c>
      <c r="E29" s="59">
        <v>1</v>
      </c>
      <c r="F29" s="59"/>
      <c r="G29" s="59"/>
      <c r="H29" s="59"/>
      <c r="I29" s="58"/>
      <c r="J29" s="66"/>
      <c r="K29" s="61" t="s">
        <v>16</v>
      </c>
      <c r="L29" s="61">
        <v>18</v>
      </c>
      <c r="M29" s="57"/>
      <c r="N29" s="57"/>
      <c r="O29" s="57"/>
      <c r="P29" s="57"/>
      <c r="Q29" s="57"/>
      <c r="R29" s="58"/>
      <c r="S29" s="64">
        <v>12</v>
      </c>
      <c r="T29" s="62" t="s">
        <v>14</v>
      </c>
      <c r="U29" s="62">
        <v>18</v>
      </c>
      <c r="V29" s="59">
        <v>1</v>
      </c>
      <c r="W29" s="59">
        <v>1</v>
      </c>
      <c r="X29" s="59"/>
      <c r="Y29" s="59"/>
      <c r="Z29" s="59"/>
      <c r="AA29" s="58"/>
      <c r="AB29" s="56"/>
      <c r="AC29" s="59" t="s">
        <v>15</v>
      </c>
      <c r="AD29" s="59">
        <v>18</v>
      </c>
      <c r="AE29" s="59">
        <v>1</v>
      </c>
      <c r="AF29" s="59">
        <v>1</v>
      </c>
      <c r="AG29" s="59"/>
      <c r="AH29" s="59"/>
      <c r="AI29" s="59"/>
      <c r="AJ29" s="58"/>
      <c r="AK29" s="56"/>
      <c r="AL29" s="57" t="s">
        <v>21</v>
      </c>
      <c r="AM29" s="57">
        <v>18</v>
      </c>
      <c r="AN29" s="57"/>
      <c r="AO29" s="57"/>
      <c r="AP29" s="57"/>
      <c r="AQ29" s="57"/>
      <c r="AR29" s="57"/>
      <c r="AS29" s="58"/>
      <c r="AT29" s="56"/>
      <c r="AU29" s="59" t="s">
        <v>17</v>
      </c>
      <c r="AV29" s="62">
        <v>18</v>
      </c>
      <c r="AW29" s="62"/>
      <c r="AX29" s="62">
        <v>1</v>
      </c>
      <c r="AY29" s="59"/>
      <c r="AZ29" s="59"/>
      <c r="BA29" s="59"/>
    </row>
    <row r="30" spans="1:53" x14ac:dyDescent="0.25">
      <c r="A30" s="56"/>
      <c r="B30" s="62" t="s">
        <v>18</v>
      </c>
      <c r="C30" s="62">
        <v>19</v>
      </c>
      <c r="D30" s="59">
        <v>1</v>
      </c>
      <c r="E30" s="59">
        <v>1</v>
      </c>
      <c r="F30" s="59"/>
      <c r="G30" s="59"/>
      <c r="H30" s="59"/>
      <c r="I30" s="58"/>
      <c r="J30" s="64">
        <v>8</v>
      </c>
      <c r="K30" s="59" t="s">
        <v>14</v>
      </c>
      <c r="L30" s="62">
        <v>19</v>
      </c>
      <c r="M30" s="59" t="s">
        <v>19</v>
      </c>
      <c r="N30" s="59" t="s">
        <v>19</v>
      </c>
      <c r="O30" s="59"/>
      <c r="P30" s="59"/>
      <c r="Q30" s="59"/>
      <c r="R30" s="58"/>
      <c r="S30" s="56"/>
      <c r="T30" s="59" t="s">
        <v>17</v>
      </c>
      <c r="U30" s="62">
        <v>19</v>
      </c>
      <c r="V30" s="62">
        <v>1</v>
      </c>
      <c r="W30" s="62">
        <v>1</v>
      </c>
      <c r="X30" s="59"/>
      <c r="Y30" s="59"/>
      <c r="Z30" s="59"/>
      <c r="AA30" s="58"/>
      <c r="AB30" s="56"/>
      <c r="AC30" s="59" t="s">
        <v>18</v>
      </c>
      <c r="AD30" s="59">
        <v>19</v>
      </c>
      <c r="AE30" s="59">
        <v>1</v>
      </c>
      <c r="AF30" s="59">
        <v>1</v>
      </c>
      <c r="AG30" s="59"/>
      <c r="AH30" s="59"/>
      <c r="AI30" s="59"/>
      <c r="AJ30" s="58"/>
      <c r="AK30" s="66"/>
      <c r="AL30" s="61" t="s">
        <v>16</v>
      </c>
      <c r="AM30" s="61">
        <v>19</v>
      </c>
      <c r="AN30" s="97" t="s">
        <v>44</v>
      </c>
      <c r="AO30" s="98"/>
      <c r="AP30" s="98"/>
      <c r="AQ30" s="98"/>
      <c r="AR30" s="99"/>
      <c r="AS30" s="58"/>
      <c r="AT30" s="56"/>
      <c r="AU30" s="59" t="s">
        <v>20</v>
      </c>
      <c r="AV30" s="59">
        <v>19</v>
      </c>
      <c r="AW30" s="59"/>
      <c r="AX30" s="59"/>
      <c r="AY30" s="59"/>
      <c r="AZ30" s="59"/>
      <c r="BA30" s="59"/>
    </row>
    <row r="31" spans="1:53" ht="15" customHeight="1" x14ac:dyDescent="0.25">
      <c r="A31" s="56"/>
      <c r="B31" s="57" t="s">
        <v>21</v>
      </c>
      <c r="C31" s="57">
        <v>20</v>
      </c>
      <c r="D31" s="57"/>
      <c r="E31" s="57"/>
      <c r="F31" s="57"/>
      <c r="G31" s="57"/>
      <c r="H31" s="57"/>
      <c r="I31" s="58"/>
      <c r="J31" s="56"/>
      <c r="K31" s="59" t="s">
        <v>17</v>
      </c>
      <c r="L31" s="62">
        <v>20</v>
      </c>
      <c r="M31" s="59" t="s">
        <v>19</v>
      </c>
      <c r="N31" s="59" t="s">
        <v>19</v>
      </c>
      <c r="O31" s="59"/>
      <c r="P31" s="59"/>
      <c r="Q31" s="59"/>
      <c r="R31" s="58"/>
      <c r="S31" s="56"/>
      <c r="T31" s="59" t="s">
        <v>20</v>
      </c>
      <c r="U31" s="62">
        <v>20</v>
      </c>
      <c r="V31" s="62">
        <v>1</v>
      </c>
      <c r="W31" s="59">
        <v>1</v>
      </c>
      <c r="X31" s="59"/>
      <c r="Y31" s="59"/>
      <c r="Z31" s="59"/>
      <c r="AA31" s="58"/>
      <c r="AB31" s="56"/>
      <c r="AC31" s="57" t="s">
        <v>21</v>
      </c>
      <c r="AD31" s="57">
        <v>20</v>
      </c>
      <c r="AE31" s="57"/>
      <c r="AF31" s="57"/>
      <c r="AG31" s="57"/>
      <c r="AH31" s="57"/>
      <c r="AI31" s="57"/>
      <c r="AJ31" s="58"/>
      <c r="AK31" s="56">
        <v>21</v>
      </c>
      <c r="AL31" s="59" t="s">
        <v>14</v>
      </c>
      <c r="AM31" s="62">
        <v>20</v>
      </c>
      <c r="AN31" s="59">
        <v>1</v>
      </c>
      <c r="AO31" s="59">
        <v>1</v>
      </c>
      <c r="AP31" s="59"/>
      <c r="AQ31" s="59"/>
      <c r="AR31" s="59"/>
      <c r="AS31" s="58"/>
      <c r="AT31" s="56"/>
      <c r="AU31" s="62" t="s">
        <v>15</v>
      </c>
      <c r="AV31" s="59">
        <v>20</v>
      </c>
      <c r="AW31" s="59"/>
      <c r="AX31" s="59"/>
      <c r="AY31" s="59"/>
      <c r="AZ31" s="59"/>
      <c r="BA31" s="59"/>
    </row>
    <row r="32" spans="1:53" ht="15" customHeight="1" x14ac:dyDescent="0.25">
      <c r="A32" s="66"/>
      <c r="B32" s="78" t="s">
        <v>16</v>
      </c>
      <c r="C32" s="61">
        <v>21</v>
      </c>
      <c r="D32" s="57"/>
      <c r="E32" s="57"/>
      <c r="F32" s="57"/>
      <c r="G32" s="57"/>
      <c r="H32" s="57"/>
      <c r="I32" s="58"/>
      <c r="J32" s="56"/>
      <c r="K32" s="59" t="s">
        <v>20</v>
      </c>
      <c r="L32" s="62">
        <v>21</v>
      </c>
      <c r="M32" s="59" t="s">
        <v>19</v>
      </c>
      <c r="N32" s="59" t="s">
        <v>19</v>
      </c>
      <c r="O32" s="59"/>
      <c r="P32" s="59"/>
      <c r="Q32" s="59"/>
      <c r="R32" s="58"/>
      <c r="S32" s="56"/>
      <c r="T32" s="59" t="s">
        <v>15</v>
      </c>
      <c r="U32" s="62">
        <v>21</v>
      </c>
      <c r="V32" s="62">
        <v>1</v>
      </c>
      <c r="W32" s="59">
        <v>1</v>
      </c>
      <c r="X32" s="59"/>
      <c r="Y32" s="59"/>
      <c r="Z32" s="59"/>
      <c r="AA32" s="58"/>
      <c r="AB32" s="66"/>
      <c r="AC32" s="61" t="s">
        <v>16</v>
      </c>
      <c r="AD32" s="61">
        <v>21</v>
      </c>
      <c r="AE32" s="57"/>
      <c r="AF32" s="57"/>
      <c r="AG32" s="57"/>
      <c r="AH32" s="57"/>
      <c r="AI32" s="57"/>
      <c r="AJ32" s="58"/>
      <c r="AK32" s="56"/>
      <c r="AL32" s="59" t="s">
        <v>17</v>
      </c>
      <c r="AM32" s="62">
        <v>21</v>
      </c>
      <c r="AN32" s="59">
        <v>1</v>
      </c>
      <c r="AO32" s="59">
        <v>1</v>
      </c>
      <c r="AP32" s="59"/>
      <c r="AQ32" s="59"/>
      <c r="AR32" s="59"/>
      <c r="AS32" s="58"/>
      <c r="AT32" s="56"/>
      <c r="AU32" s="79" t="s">
        <v>18</v>
      </c>
      <c r="AV32" s="79">
        <v>21</v>
      </c>
      <c r="AW32" s="107" t="s">
        <v>41</v>
      </c>
      <c r="AX32" s="108"/>
      <c r="AY32" s="108"/>
      <c r="AZ32" s="108"/>
      <c r="BA32" s="109"/>
    </row>
    <row r="33" spans="1:54" ht="15" customHeight="1" x14ac:dyDescent="0.25">
      <c r="A33" s="64">
        <v>4</v>
      </c>
      <c r="B33" s="62" t="s">
        <v>14</v>
      </c>
      <c r="C33" s="62">
        <v>22</v>
      </c>
      <c r="D33" s="59">
        <v>1</v>
      </c>
      <c r="E33" s="59">
        <v>1</v>
      </c>
      <c r="F33" s="59"/>
      <c r="G33" s="59"/>
      <c r="H33" s="59"/>
      <c r="I33" s="58"/>
      <c r="J33" s="56"/>
      <c r="K33" s="59" t="s">
        <v>15</v>
      </c>
      <c r="L33" s="62">
        <v>22</v>
      </c>
      <c r="M33" s="59" t="s">
        <v>19</v>
      </c>
      <c r="N33" s="59" t="s">
        <v>19</v>
      </c>
      <c r="O33" s="59"/>
      <c r="P33" s="59"/>
      <c r="Q33" s="59"/>
      <c r="R33" s="58"/>
      <c r="S33" s="56"/>
      <c r="T33" s="62" t="s">
        <v>18</v>
      </c>
      <c r="U33" s="62">
        <v>22</v>
      </c>
      <c r="V33" s="62">
        <v>1</v>
      </c>
      <c r="W33" s="59">
        <v>1</v>
      </c>
      <c r="X33" s="59"/>
      <c r="Y33" s="59"/>
      <c r="Z33" s="59"/>
      <c r="AA33" s="58"/>
      <c r="AB33" s="56">
        <v>17</v>
      </c>
      <c r="AC33" s="59" t="s">
        <v>14</v>
      </c>
      <c r="AD33" s="62">
        <v>22</v>
      </c>
      <c r="AE33" s="59">
        <v>1</v>
      </c>
      <c r="AF33" s="59">
        <v>1</v>
      </c>
      <c r="AG33" s="59"/>
      <c r="AH33" s="59"/>
      <c r="AI33" s="59"/>
      <c r="AJ33" s="58"/>
      <c r="AK33" s="56"/>
      <c r="AL33" s="59" t="s">
        <v>20</v>
      </c>
      <c r="AM33" s="62">
        <v>22</v>
      </c>
      <c r="AN33" s="59">
        <v>1</v>
      </c>
      <c r="AO33" s="59">
        <v>1</v>
      </c>
      <c r="AP33" s="59"/>
      <c r="AQ33" s="59"/>
      <c r="AR33" s="59"/>
      <c r="AS33" s="58"/>
      <c r="AT33" s="56"/>
      <c r="AU33" s="61" t="s">
        <v>21</v>
      </c>
      <c r="AV33" s="61">
        <v>22</v>
      </c>
      <c r="AW33" s="113" t="s">
        <v>42</v>
      </c>
      <c r="AX33" s="116"/>
      <c r="AY33" s="116"/>
      <c r="AZ33" s="116"/>
      <c r="BA33" s="117"/>
    </row>
    <row r="34" spans="1:54" x14ac:dyDescent="0.25">
      <c r="A34" s="56"/>
      <c r="B34" s="62" t="s">
        <v>17</v>
      </c>
      <c r="C34" s="62">
        <v>23</v>
      </c>
      <c r="D34" s="59">
        <v>1</v>
      </c>
      <c r="E34" s="59">
        <v>1</v>
      </c>
      <c r="F34" s="59"/>
      <c r="G34" s="59"/>
      <c r="H34" s="59"/>
      <c r="I34" s="58"/>
      <c r="J34" s="56"/>
      <c r="K34" s="62" t="s">
        <v>18</v>
      </c>
      <c r="L34" s="62">
        <v>23</v>
      </c>
      <c r="M34" s="59" t="s">
        <v>19</v>
      </c>
      <c r="N34" s="59" t="s">
        <v>19</v>
      </c>
      <c r="O34" s="59"/>
      <c r="P34" s="59"/>
      <c r="Q34" s="59"/>
      <c r="R34" s="58"/>
      <c r="S34" s="56"/>
      <c r="T34" s="57" t="s">
        <v>21</v>
      </c>
      <c r="U34" s="57">
        <v>23</v>
      </c>
      <c r="V34" s="57"/>
      <c r="W34" s="57"/>
      <c r="X34" s="57"/>
      <c r="Y34" s="57"/>
      <c r="Z34" s="57"/>
      <c r="AA34" s="58"/>
      <c r="AB34" s="56"/>
      <c r="AC34" s="59" t="s">
        <v>17</v>
      </c>
      <c r="AD34" s="59">
        <v>23</v>
      </c>
      <c r="AE34" s="62">
        <v>1</v>
      </c>
      <c r="AF34" s="62">
        <v>1</v>
      </c>
      <c r="AG34" s="59"/>
      <c r="AH34" s="59"/>
      <c r="AI34" s="59"/>
      <c r="AJ34" s="58"/>
      <c r="AK34" s="56"/>
      <c r="AL34" s="59" t="s">
        <v>15</v>
      </c>
      <c r="AM34" s="62">
        <v>23</v>
      </c>
      <c r="AN34" s="62">
        <v>1</v>
      </c>
      <c r="AO34" s="59">
        <v>1</v>
      </c>
      <c r="AP34" s="59"/>
      <c r="AQ34" s="59"/>
      <c r="AR34" s="59"/>
      <c r="AS34" s="58"/>
      <c r="AT34" s="56"/>
      <c r="AU34" s="61" t="s">
        <v>16</v>
      </c>
      <c r="AV34" s="61">
        <v>23</v>
      </c>
      <c r="AW34" s="57"/>
      <c r="AX34" s="57"/>
      <c r="AY34" s="57"/>
      <c r="AZ34" s="57"/>
      <c r="BA34" s="57"/>
    </row>
    <row r="35" spans="1:54" x14ac:dyDescent="0.25">
      <c r="A35" s="56"/>
      <c r="B35" s="59" t="s">
        <v>20</v>
      </c>
      <c r="C35" s="62">
        <v>24</v>
      </c>
      <c r="D35" s="59">
        <v>1</v>
      </c>
      <c r="E35" s="59">
        <v>1</v>
      </c>
      <c r="F35" s="59"/>
      <c r="G35" s="59"/>
      <c r="H35" s="59"/>
      <c r="I35" s="58"/>
      <c r="J35" s="56"/>
      <c r="K35" s="57" t="s">
        <v>21</v>
      </c>
      <c r="L35" s="57">
        <v>24</v>
      </c>
      <c r="M35" s="57"/>
      <c r="N35" s="57"/>
      <c r="O35" s="57"/>
      <c r="P35" s="57"/>
      <c r="Q35" s="57"/>
      <c r="R35" s="58"/>
      <c r="S35" s="66"/>
      <c r="T35" s="61" t="s">
        <v>16</v>
      </c>
      <c r="U35" s="61">
        <v>24</v>
      </c>
      <c r="V35" s="57"/>
      <c r="W35" s="57"/>
      <c r="X35" s="57"/>
      <c r="Y35" s="57"/>
      <c r="Z35" s="57"/>
      <c r="AA35" s="58"/>
      <c r="AB35" s="56"/>
      <c r="AC35" s="59" t="s">
        <v>20</v>
      </c>
      <c r="AD35" s="59">
        <v>24</v>
      </c>
      <c r="AE35" s="62">
        <v>1</v>
      </c>
      <c r="AF35" s="59">
        <v>1</v>
      </c>
      <c r="AG35" s="59"/>
      <c r="AH35" s="59"/>
      <c r="AI35" s="59"/>
      <c r="AJ35" s="58"/>
      <c r="AK35" s="56"/>
      <c r="AL35" s="59" t="s">
        <v>18</v>
      </c>
      <c r="AM35" s="62">
        <v>24</v>
      </c>
      <c r="AN35" s="62">
        <v>1</v>
      </c>
      <c r="AO35" s="59">
        <v>1</v>
      </c>
      <c r="AP35" s="59"/>
      <c r="AQ35" s="59"/>
      <c r="AR35" s="59"/>
      <c r="AS35" s="58"/>
      <c r="AT35" s="64">
        <v>26</v>
      </c>
      <c r="AU35" s="62" t="s">
        <v>14</v>
      </c>
      <c r="AV35" s="62">
        <v>24</v>
      </c>
      <c r="AW35" s="62"/>
      <c r="AX35" s="59"/>
      <c r="AY35" s="59"/>
      <c r="AZ35" s="59"/>
      <c r="BA35" s="59"/>
    </row>
    <row r="36" spans="1:54" ht="16.5" customHeight="1" x14ac:dyDescent="0.25">
      <c r="A36" s="56"/>
      <c r="B36" s="59" t="s">
        <v>15</v>
      </c>
      <c r="C36" s="62">
        <v>25</v>
      </c>
      <c r="D36" s="59">
        <v>1</v>
      </c>
      <c r="E36" s="59">
        <v>1</v>
      </c>
      <c r="F36" s="59"/>
      <c r="G36" s="59"/>
      <c r="H36" s="59"/>
      <c r="I36" s="58"/>
      <c r="J36" s="66"/>
      <c r="K36" s="61" t="s">
        <v>16</v>
      </c>
      <c r="L36" s="61">
        <v>25</v>
      </c>
      <c r="M36" s="57"/>
      <c r="N36" s="57"/>
      <c r="O36" s="57"/>
      <c r="P36" s="57"/>
      <c r="Q36" s="57"/>
      <c r="R36" s="58"/>
      <c r="S36" s="56">
        <v>13</v>
      </c>
      <c r="T36" s="81" t="s">
        <v>14</v>
      </c>
      <c r="U36" s="62">
        <v>25</v>
      </c>
      <c r="V36" s="59">
        <v>1</v>
      </c>
      <c r="W36" s="59">
        <v>1</v>
      </c>
      <c r="X36" s="59"/>
      <c r="Y36" s="59"/>
      <c r="Z36" s="59"/>
      <c r="AA36" s="58"/>
      <c r="AB36" s="56"/>
      <c r="AC36" s="59" t="s">
        <v>15</v>
      </c>
      <c r="AD36" s="59">
        <v>25</v>
      </c>
      <c r="AE36" s="62">
        <v>1</v>
      </c>
      <c r="AF36" s="59">
        <v>1</v>
      </c>
      <c r="AG36" s="59"/>
      <c r="AH36" s="59"/>
      <c r="AI36" s="59"/>
      <c r="AJ36" s="58"/>
      <c r="AK36" s="56"/>
      <c r="AL36" s="57" t="s">
        <v>21</v>
      </c>
      <c r="AM36" s="57">
        <v>25</v>
      </c>
      <c r="AN36" s="57"/>
      <c r="AO36" s="57"/>
      <c r="AP36" s="57"/>
      <c r="AQ36" s="57"/>
      <c r="AR36" s="57"/>
      <c r="AS36" s="58"/>
      <c r="AT36" s="56"/>
      <c r="AU36" s="59" t="s">
        <v>17</v>
      </c>
      <c r="AV36" s="59">
        <v>25</v>
      </c>
      <c r="AW36" s="62"/>
      <c r="AX36" s="62"/>
      <c r="AY36" s="62"/>
      <c r="AZ36" s="62"/>
      <c r="BA36" s="62"/>
    </row>
    <row r="37" spans="1:54" x14ac:dyDescent="0.25">
      <c r="A37" s="56"/>
      <c r="B37" s="62" t="s">
        <v>18</v>
      </c>
      <c r="C37" s="62">
        <v>26</v>
      </c>
      <c r="D37" s="59">
        <v>1</v>
      </c>
      <c r="E37" s="59">
        <v>1</v>
      </c>
      <c r="F37" s="59"/>
      <c r="G37" s="59"/>
      <c r="H37" s="59"/>
      <c r="I37" s="58"/>
      <c r="J37" s="56">
        <v>9</v>
      </c>
      <c r="K37" s="59" t="s">
        <v>14</v>
      </c>
      <c r="L37" s="62">
        <v>26</v>
      </c>
      <c r="M37" s="59">
        <v>1</v>
      </c>
      <c r="N37" s="59">
        <v>1</v>
      </c>
      <c r="O37" s="59"/>
      <c r="P37" s="59"/>
      <c r="Q37" s="59"/>
      <c r="R37" s="58"/>
      <c r="S37" s="56"/>
      <c r="T37" s="81" t="s">
        <v>17</v>
      </c>
      <c r="U37" s="62">
        <v>26</v>
      </c>
      <c r="V37" s="62">
        <v>1</v>
      </c>
      <c r="W37" s="62">
        <v>1</v>
      </c>
      <c r="X37" s="59"/>
      <c r="Y37" s="59"/>
      <c r="Z37" s="59"/>
      <c r="AA37" s="58"/>
      <c r="AB37" s="56"/>
      <c r="AC37" s="59" t="s">
        <v>18</v>
      </c>
      <c r="AD37" s="59">
        <v>26</v>
      </c>
      <c r="AE37" s="62">
        <v>1</v>
      </c>
      <c r="AF37" s="59">
        <v>1</v>
      </c>
      <c r="AG37" s="59"/>
      <c r="AH37" s="59"/>
      <c r="AI37" s="59"/>
      <c r="AJ37" s="58"/>
      <c r="AK37" s="56"/>
      <c r="AL37" s="61" t="s">
        <v>16</v>
      </c>
      <c r="AM37" s="61">
        <v>26</v>
      </c>
      <c r="AN37" s="57"/>
      <c r="AO37" s="57"/>
      <c r="AP37" s="57"/>
      <c r="AQ37" s="57"/>
      <c r="AR37" s="57"/>
      <c r="AS37" s="58"/>
      <c r="AT37" s="56"/>
      <c r="AU37" s="59" t="s">
        <v>20</v>
      </c>
      <c r="AV37" s="62">
        <v>26</v>
      </c>
      <c r="AW37" s="59"/>
      <c r="AX37" s="59"/>
      <c r="AY37" s="59"/>
      <c r="AZ37" s="59"/>
      <c r="BA37" s="59"/>
    </row>
    <row r="38" spans="1:54" x14ac:dyDescent="0.25">
      <c r="A38" s="56"/>
      <c r="B38" s="57" t="s">
        <v>21</v>
      </c>
      <c r="C38" s="57">
        <v>27</v>
      </c>
      <c r="D38" s="57"/>
      <c r="E38" s="57"/>
      <c r="F38" s="57"/>
      <c r="G38" s="57"/>
      <c r="H38" s="57"/>
      <c r="I38" s="58"/>
      <c r="J38" s="56"/>
      <c r="K38" s="59" t="s">
        <v>17</v>
      </c>
      <c r="L38" s="62">
        <v>27</v>
      </c>
      <c r="M38" s="59">
        <v>1</v>
      </c>
      <c r="N38" s="59">
        <v>1</v>
      </c>
      <c r="O38" s="59"/>
      <c r="P38" s="59"/>
      <c r="Q38" s="59"/>
      <c r="R38" s="80"/>
      <c r="S38" s="56"/>
      <c r="T38" s="81" t="s">
        <v>20</v>
      </c>
      <c r="U38" s="62">
        <v>27</v>
      </c>
      <c r="V38" s="62">
        <v>1</v>
      </c>
      <c r="W38" s="59">
        <v>1</v>
      </c>
      <c r="X38" s="59"/>
      <c r="Y38" s="59"/>
      <c r="Z38" s="59"/>
      <c r="AA38" s="58"/>
      <c r="AB38" s="56"/>
      <c r="AC38" s="57" t="s">
        <v>21</v>
      </c>
      <c r="AD38" s="57">
        <v>27</v>
      </c>
      <c r="AE38" s="57"/>
      <c r="AF38" s="57"/>
      <c r="AG38" s="57"/>
      <c r="AH38" s="57"/>
      <c r="AI38" s="57"/>
      <c r="AJ38" s="58"/>
      <c r="AK38" s="64">
        <v>22</v>
      </c>
      <c r="AL38" s="81" t="s">
        <v>14</v>
      </c>
      <c r="AM38" s="62">
        <v>27</v>
      </c>
      <c r="AN38" s="62">
        <v>1</v>
      </c>
      <c r="AO38" s="59">
        <v>1</v>
      </c>
      <c r="AP38" s="59"/>
      <c r="AQ38" s="59"/>
      <c r="AR38" s="59"/>
      <c r="AS38" s="58"/>
      <c r="AT38" s="56"/>
      <c r="AU38" s="62" t="s">
        <v>15</v>
      </c>
      <c r="AV38" s="59">
        <v>27</v>
      </c>
      <c r="AW38" s="59"/>
      <c r="AX38" s="59"/>
      <c r="AY38" s="59"/>
      <c r="AZ38" s="59"/>
      <c r="BA38" s="59"/>
    </row>
    <row r="39" spans="1:54" x14ac:dyDescent="0.25">
      <c r="A39" s="66"/>
      <c r="B39" s="78" t="s">
        <v>16</v>
      </c>
      <c r="C39" s="61">
        <v>28</v>
      </c>
      <c r="D39" s="57"/>
      <c r="E39" s="57"/>
      <c r="F39" s="57"/>
      <c r="G39" s="57"/>
      <c r="H39" s="57"/>
      <c r="I39" s="58"/>
      <c r="J39" s="56"/>
      <c r="K39" s="59" t="s">
        <v>20</v>
      </c>
      <c r="L39" s="62">
        <v>28</v>
      </c>
      <c r="M39" s="59">
        <v>1</v>
      </c>
      <c r="N39" s="59">
        <v>1</v>
      </c>
      <c r="O39" s="59"/>
      <c r="P39" s="59"/>
      <c r="Q39" s="59"/>
      <c r="R39" s="80"/>
      <c r="S39" s="56"/>
      <c r="T39" s="81" t="s">
        <v>15</v>
      </c>
      <c r="U39" s="62">
        <v>28</v>
      </c>
      <c r="V39" s="62">
        <v>1</v>
      </c>
      <c r="W39" s="59">
        <v>1</v>
      </c>
      <c r="X39" s="59"/>
      <c r="Y39" s="59"/>
      <c r="Z39" s="59"/>
      <c r="AA39" s="58"/>
      <c r="AB39" s="66"/>
      <c r="AC39" s="61" t="s">
        <v>16</v>
      </c>
      <c r="AD39" s="61">
        <v>28</v>
      </c>
      <c r="AE39" s="57"/>
      <c r="AF39" s="57"/>
      <c r="AG39" s="57"/>
      <c r="AH39" s="57"/>
      <c r="AI39" s="57"/>
      <c r="AJ39" s="58"/>
      <c r="AK39" s="56"/>
      <c r="AL39" s="81" t="s">
        <v>17</v>
      </c>
      <c r="AM39" s="62">
        <v>28</v>
      </c>
      <c r="AN39" s="59">
        <v>1</v>
      </c>
      <c r="AO39" s="59">
        <v>1</v>
      </c>
      <c r="AP39" s="59"/>
      <c r="AQ39" s="59"/>
      <c r="AR39" s="59"/>
      <c r="AS39" s="58"/>
      <c r="AT39" s="56"/>
      <c r="AU39" s="62" t="s">
        <v>18</v>
      </c>
      <c r="AV39" s="59">
        <v>28</v>
      </c>
      <c r="AW39" s="62"/>
      <c r="AX39" s="62"/>
      <c r="AY39" s="62"/>
      <c r="AZ39" s="62"/>
      <c r="BA39" s="62"/>
    </row>
    <row r="40" spans="1:54" x14ac:dyDescent="0.25">
      <c r="A40" s="56">
        <v>5</v>
      </c>
      <c r="B40" s="62" t="s">
        <v>14</v>
      </c>
      <c r="C40" s="62">
        <v>29</v>
      </c>
      <c r="D40" s="59">
        <v>1</v>
      </c>
      <c r="E40" s="59">
        <v>1</v>
      </c>
      <c r="F40" s="59"/>
      <c r="G40" s="59"/>
      <c r="H40" s="59"/>
      <c r="I40" s="80"/>
      <c r="J40" s="66"/>
      <c r="K40" s="59" t="s">
        <v>15</v>
      </c>
      <c r="L40" s="62">
        <v>29</v>
      </c>
      <c r="M40" s="59">
        <v>1</v>
      </c>
      <c r="N40" s="59">
        <v>1</v>
      </c>
      <c r="O40" s="59"/>
      <c r="P40" s="59"/>
      <c r="Q40" s="59"/>
      <c r="R40" s="80"/>
      <c r="S40" s="56"/>
      <c r="T40" s="61" t="s">
        <v>18</v>
      </c>
      <c r="U40" s="61">
        <v>29</v>
      </c>
      <c r="V40" s="97" t="s">
        <v>48</v>
      </c>
      <c r="W40" s="98"/>
      <c r="X40" s="98"/>
      <c r="Y40" s="98"/>
      <c r="Z40" s="99"/>
      <c r="AA40" s="58"/>
      <c r="AB40" s="64">
        <v>18</v>
      </c>
      <c r="AC40" s="81" t="s">
        <v>14</v>
      </c>
      <c r="AD40" s="62">
        <v>29</v>
      </c>
      <c r="AE40" s="62">
        <v>1</v>
      </c>
      <c r="AF40" s="59">
        <v>1</v>
      </c>
      <c r="AG40" s="59"/>
      <c r="AH40" s="59"/>
      <c r="AI40" s="59"/>
      <c r="AJ40" s="80"/>
      <c r="AK40" s="56"/>
      <c r="AL40" s="81" t="s">
        <v>20</v>
      </c>
      <c r="AM40" s="62">
        <v>29</v>
      </c>
      <c r="AN40" s="59">
        <v>1</v>
      </c>
      <c r="AO40" s="59">
        <v>1</v>
      </c>
      <c r="AP40" s="59"/>
      <c r="AQ40" s="59"/>
      <c r="AR40" s="59"/>
      <c r="AS40" s="58"/>
      <c r="AT40" s="56"/>
      <c r="AU40" s="57" t="s">
        <v>21</v>
      </c>
      <c r="AV40" s="57">
        <v>29</v>
      </c>
      <c r="AW40" s="57"/>
      <c r="AX40" s="57"/>
      <c r="AY40" s="57"/>
      <c r="AZ40" s="57"/>
      <c r="BA40" s="57"/>
    </row>
    <row r="41" spans="1:54" x14ac:dyDescent="0.25">
      <c r="A41" s="56"/>
      <c r="B41" s="62" t="s">
        <v>17</v>
      </c>
      <c r="C41" s="62">
        <v>30</v>
      </c>
      <c r="D41" s="59">
        <v>1</v>
      </c>
      <c r="E41" s="59">
        <v>1</v>
      </c>
      <c r="F41" s="59"/>
      <c r="G41" s="59"/>
      <c r="H41" s="59"/>
      <c r="I41" s="80"/>
      <c r="J41" s="56"/>
      <c r="K41" s="82"/>
      <c r="L41" s="62"/>
      <c r="M41" s="62"/>
      <c r="N41" s="62"/>
      <c r="O41" s="62"/>
      <c r="P41" s="62"/>
      <c r="Q41" s="62"/>
      <c r="R41" s="80"/>
      <c r="S41" s="56"/>
      <c r="T41" s="57" t="s">
        <v>21</v>
      </c>
      <c r="U41" s="57">
        <v>30</v>
      </c>
      <c r="V41" s="93" t="s">
        <v>38</v>
      </c>
      <c r="W41" s="94"/>
      <c r="X41" s="94"/>
      <c r="Y41" s="94"/>
      <c r="Z41" s="95"/>
      <c r="AA41" s="58"/>
      <c r="AB41" s="66"/>
      <c r="AC41" s="81" t="s">
        <v>17</v>
      </c>
      <c r="AD41" s="62">
        <v>30</v>
      </c>
      <c r="AE41" s="59" t="s">
        <v>19</v>
      </c>
      <c r="AF41" s="59" t="s">
        <v>19</v>
      </c>
      <c r="AG41" s="59"/>
      <c r="AH41" s="59"/>
      <c r="AI41" s="59"/>
      <c r="AJ41" s="80"/>
      <c r="AK41" s="56"/>
      <c r="AL41" s="59" t="s">
        <v>15</v>
      </c>
      <c r="AM41" s="62">
        <v>30</v>
      </c>
      <c r="AN41" s="62">
        <v>1</v>
      </c>
      <c r="AO41" s="59">
        <v>1</v>
      </c>
      <c r="AP41" s="59"/>
      <c r="AQ41" s="59"/>
      <c r="AR41" s="59"/>
      <c r="AS41" s="58"/>
      <c r="AT41" s="66"/>
      <c r="AU41" s="61" t="s">
        <v>16</v>
      </c>
      <c r="AV41" s="61">
        <v>30</v>
      </c>
      <c r="AW41" s="57"/>
      <c r="AX41" s="57"/>
      <c r="AY41" s="57"/>
      <c r="AZ41" s="57"/>
      <c r="BA41" s="57"/>
    </row>
    <row r="42" spans="1:54" x14ac:dyDescent="0.25">
      <c r="A42" s="66"/>
      <c r="B42" s="59" t="s">
        <v>20</v>
      </c>
      <c r="C42" s="62">
        <v>31</v>
      </c>
      <c r="D42" s="59">
        <v>1</v>
      </c>
      <c r="E42" s="59">
        <v>1</v>
      </c>
      <c r="F42" s="59"/>
      <c r="G42" s="59"/>
      <c r="H42" s="59"/>
      <c r="I42" s="80"/>
      <c r="J42" s="66"/>
      <c r="K42" s="59"/>
      <c r="L42" s="62"/>
      <c r="M42" s="59"/>
      <c r="N42" s="59"/>
      <c r="O42" s="59"/>
      <c r="P42" s="59"/>
      <c r="Q42" s="59"/>
      <c r="R42" s="80"/>
      <c r="S42" s="66"/>
      <c r="T42" s="61" t="s">
        <v>16</v>
      </c>
      <c r="U42" s="61">
        <v>31</v>
      </c>
      <c r="V42" s="97" t="s">
        <v>39</v>
      </c>
      <c r="W42" s="98"/>
      <c r="X42" s="98"/>
      <c r="Y42" s="98"/>
      <c r="Z42" s="99"/>
      <c r="AA42" s="58"/>
      <c r="AB42" s="66"/>
      <c r="AC42" s="62"/>
      <c r="AD42" s="62"/>
      <c r="AE42" s="62"/>
      <c r="AF42" s="59"/>
      <c r="AG42" s="59"/>
      <c r="AH42" s="59"/>
      <c r="AI42" s="59"/>
      <c r="AJ42" s="80"/>
      <c r="AK42" s="66"/>
      <c r="AL42" s="59" t="s">
        <v>18</v>
      </c>
      <c r="AM42" s="62">
        <v>31</v>
      </c>
      <c r="AN42" s="62">
        <v>1</v>
      </c>
      <c r="AO42" s="59">
        <v>1</v>
      </c>
      <c r="AP42" s="59"/>
      <c r="AQ42" s="59"/>
      <c r="AR42" s="59"/>
      <c r="AS42" s="58"/>
      <c r="AT42" s="66"/>
      <c r="AU42" s="62"/>
      <c r="AV42" s="62"/>
      <c r="AW42" s="62"/>
      <c r="AX42" s="59"/>
      <c r="AY42" s="59"/>
      <c r="AZ42" s="59"/>
      <c r="BA42" s="59"/>
    </row>
    <row r="44" spans="1:54" ht="15.6" x14ac:dyDescent="0.3">
      <c r="A44" s="96" t="s">
        <v>26</v>
      </c>
      <c r="B44" s="96"/>
      <c r="D44" s="2">
        <f>SUM(D12:D42)</f>
        <v>16</v>
      </c>
      <c r="E44" s="2">
        <f>SUM(E12:E42)</f>
        <v>17</v>
      </c>
      <c r="F44" s="2">
        <f>SUM(F12:F42)</f>
        <v>0</v>
      </c>
      <c r="G44" s="2">
        <f>SUM(G12:G42)</f>
        <v>0</v>
      </c>
      <c r="H44" s="2">
        <f>SUM(H12:H42)</f>
        <v>0</v>
      </c>
      <c r="M44" s="2">
        <f>SUM(M12:M42)</f>
        <v>16</v>
      </c>
      <c r="N44" s="2">
        <f t="shared" ref="N44:Q44" si="0">SUM(N12:N42)</f>
        <v>16</v>
      </c>
      <c r="O44" s="2">
        <f t="shared" si="0"/>
        <v>0</v>
      </c>
      <c r="P44" s="2">
        <f t="shared" si="0"/>
        <v>0</v>
      </c>
      <c r="Q44" s="2">
        <f t="shared" si="0"/>
        <v>0</v>
      </c>
      <c r="V44" s="2">
        <f>SUM(V12:V42)</f>
        <v>19</v>
      </c>
      <c r="W44" s="2">
        <f t="shared" ref="W44:Z44" si="1">SUM(W12:W42)</f>
        <v>20</v>
      </c>
      <c r="X44" s="2">
        <f t="shared" si="1"/>
        <v>0</v>
      </c>
      <c r="Y44" s="2">
        <f t="shared" si="1"/>
        <v>0</v>
      </c>
      <c r="Z44" s="2">
        <f t="shared" si="1"/>
        <v>0</v>
      </c>
      <c r="AE44" s="2">
        <f>SUM(AE12:AE42)</f>
        <v>16</v>
      </c>
      <c r="AF44" s="2">
        <f>SUM(AF12:AF42)</f>
        <v>16</v>
      </c>
      <c r="AG44" s="2">
        <f>SUM(AG12:AG42)</f>
        <v>0</v>
      </c>
      <c r="AH44" s="2">
        <f>SUM(AH12:AH42)</f>
        <v>0</v>
      </c>
      <c r="AI44" s="2">
        <f>SUM(AI12:AI42)</f>
        <v>0</v>
      </c>
      <c r="AN44" s="2">
        <f>SUM(AN12:AN42)</f>
        <v>20</v>
      </c>
      <c r="AO44" s="2">
        <f>SUM(AO12:AO42)</f>
        <v>20</v>
      </c>
      <c r="AP44" s="2">
        <f>SUM(AP12:AP42)</f>
        <v>0</v>
      </c>
      <c r="AQ44" s="2">
        <f>SUM(AQ12:AQ42)</f>
        <v>0</v>
      </c>
      <c r="AR44" s="2">
        <f>SUM(AR12:AR42)</f>
        <v>0</v>
      </c>
      <c r="AW44" s="2">
        <f>SUM(AW12:AW42)</f>
        <v>6</v>
      </c>
      <c r="AX44" s="2">
        <f>SUM(AX12:AX42)</f>
        <v>10</v>
      </c>
      <c r="AY44" s="2">
        <f t="shared" ref="AY44:BB44" si="2">SUM(AY12:AY42)</f>
        <v>0</v>
      </c>
      <c r="AZ44" s="2">
        <f t="shared" si="2"/>
        <v>0</v>
      </c>
      <c r="BA44" s="2">
        <f>SUM(BA12:BA42)</f>
        <v>0</v>
      </c>
      <c r="BB44" s="2">
        <f t="shared" si="2"/>
        <v>0</v>
      </c>
    </row>
    <row r="46" spans="1:54" ht="15.6" x14ac:dyDescent="0.3">
      <c r="AU46" s="53" t="s">
        <v>74</v>
      </c>
      <c r="AW46" s="2">
        <f>D44+M44+V44+AE44+AN44+AW44</f>
        <v>93</v>
      </c>
      <c r="AX46" s="2">
        <f>E44+N44+W44+AF44+AO44+AX44</f>
        <v>99</v>
      </c>
      <c r="AY46" s="2">
        <f>F44+O44+X44+AG44+AP44+AY44</f>
        <v>0</v>
      </c>
      <c r="AZ46" s="2">
        <f>G44+P44+Y44+AH44+AQ44+AZ44</f>
        <v>0</v>
      </c>
      <c r="BA46" s="2">
        <f>H44+Q44+Z44+AI44+AR44+BA44</f>
        <v>0</v>
      </c>
    </row>
    <row r="47" spans="1:54" x14ac:dyDescent="0.25">
      <c r="AW47" s="7"/>
      <c r="AX47" s="7"/>
      <c r="AY47" s="7"/>
      <c r="AZ47" s="7"/>
      <c r="BA47" s="7"/>
    </row>
  </sheetData>
  <sheetProtection algorithmName="SHA-512" hashValue="MH0bDImyRUaHDSdN/YUJj7W3Ibj2MT/eLWH1Lb4mjOY4wEi/IqiRmikHWlN5uKfF6mnTdpNGsK6xHRj3UYMyDg==" saltValue="qlF9S+o30FdI9ktGRKEQbQ==" spinCount="100000" sheet="1" objects="1" scenarios="1"/>
  <mergeCells count="20">
    <mergeCell ref="AD7:AE7"/>
    <mergeCell ref="AM7:AN7"/>
    <mergeCell ref="AV7:AW7"/>
    <mergeCell ref="AD8:AE8"/>
    <mergeCell ref="AM8:AN8"/>
    <mergeCell ref="AV8:AW8"/>
    <mergeCell ref="AN12:AR12"/>
    <mergeCell ref="AN20:AR20"/>
    <mergeCell ref="AN30:AR30"/>
    <mergeCell ref="AW32:BA32"/>
    <mergeCell ref="AW33:BA33"/>
    <mergeCell ref="AW17:BA17"/>
    <mergeCell ref="A44:B44"/>
    <mergeCell ref="V40:Z40"/>
    <mergeCell ref="V41:Z41"/>
    <mergeCell ref="V42:Z42"/>
    <mergeCell ref="AE12:AI12"/>
    <mergeCell ref="D12:H12"/>
    <mergeCell ref="F20:H20"/>
    <mergeCell ref="X22:Z22"/>
  </mergeCells>
  <pageMargins left="0.7" right="0.7" top="0.75" bottom="0.75" header="0.3" footer="0.3"/>
  <pageSetup paperSize="9" scale="47" orientation="landscape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1460309F7F8B4181D88D293E950DE4" ma:contentTypeVersion="13" ma:contentTypeDescription="Skapa ett nytt dokument." ma:contentTypeScope="" ma:versionID="d246d4efdcbc57598828486a2771faf4">
  <xsd:schema xmlns:xsd="http://www.w3.org/2001/XMLSchema" xmlns:xs="http://www.w3.org/2001/XMLSchema" xmlns:p="http://schemas.microsoft.com/office/2006/metadata/properties" xmlns:ns2="1a1f9d22-c82f-4209-910b-b6e76c11b413" xmlns:ns3="d261aa79-5cb3-48f3-bd14-94a8a28026db" targetNamespace="http://schemas.microsoft.com/office/2006/metadata/properties" ma:root="true" ma:fieldsID="bcd79ca7304a361124a6dec97ffa90d9" ns2:_="" ns3:_="">
    <xsd:import namespace="1a1f9d22-c82f-4209-910b-b6e76c11b413"/>
    <xsd:import namespace="d261aa79-5cb3-48f3-bd14-94a8a28026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1f9d22-c82f-4209-910b-b6e76c11b4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61aa79-5cb3-48f3-bd14-94a8a28026d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0618E4-05B6-43E8-94D7-1923C163207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6084C0A-7DDF-4FA9-8390-A09A260A99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1f9d22-c82f-4209-910b-b6e76c11b413"/>
    <ds:schemaRef ds:uri="d261aa79-5cb3-48f3-bd14-94a8a28026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6A656F-AEE8-4C1E-9509-C21A3885D5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HT 2021</vt:lpstr>
      <vt:lpstr>VT 2022</vt:lpstr>
      <vt:lpstr>HT 2022</vt:lpstr>
      <vt:lpstr>VT 2023</vt:lpstr>
      <vt:lpstr>HT 2023</vt:lpstr>
      <vt:lpstr>VT 2024</vt:lpstr>
    </vt:vector>
  </TitlesOfParts>
  <Manager/>
  <Company>Tierps Kommun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Tierps Kommun</dc:creator>
  <cp:keywords/>
  <dc:description/>
  <cp:lastModifiedBy>Granroth Yvonne</cp:lastModifiedBy>
  <cp:revision/>
  <cp:lastPrinted>2021-04-06T14:33:37Z</cp:lastPrinted>
  <dcterms:created xsi:type="dcterms:W3CDTF">2000-09-07T08:36:12Z</dcterms:created>
  <dcterms:modified xsi:type="dcterms:W3CDTF">2023-01-18T06:51:02Z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0x0101009C1460309F7F8B4181D88D293E950DE4</vt:lpwstr>
  </property>
</Properties>
</file>